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4EDHDRJ\Documents\Backwater\H&amp;H RAS2020\Hydrology-2019\"/>
    </mc:Choice>
  </mc:AlternateContent>
  <bookViews>
    <workbookView xWindow="0" yWindow="0" windowWidth="14145" windowHeight="9540" activeTab="1"/>
  </bookViews>
  <sheets>
    <sheet name="Peaks_1.25yr" sheetId="14" r:id="rId1"/>
    <sheet name="Peaks_1yr" sheetId="19" r:id="rId2"/>
    <sheet name="L_Callao_base" sheetId="1" r:id="rId3"/>
    <sheet name="Anguilla_base" sheetId="2" r:id="rId4"/>
    <sheet name="HollyB_base" sheetId="3" r:id="rId5"/>
    <sheet name="Little_Sun_Base" sheetId="4" r:id="rId6"/>
    <sheet name="Grace_Base" sheetId="5" r:id="rId7"/>
    <sheet name="SteeleB_LS_Base" sheetId="6" r:id="rId8"/>
    <sheet name="Summary_Ras_10Jul" sheetId="7" r:id="rId9"/>
    <sheet name="Sheet1" sheetId="15" r:id="rId10"/>
    <sheet name="L_Callao_Plan5" sheetId="8" r:id="rId11"/>
    <sheet name="Anguilla_Plan5" sheetId="9" r:id="rId12"/>
    <sheet name="HollyB_Plan5" sheetId="10" r:id="rId13"/>
    <sheet name="Little_Sun_Plan5" sheetId="11" r:id="rId14"/>
    <sheet name="Tables" sheetId="20" r:id="rId15"/>
    <sheet name="Grace_Plan5" sheetId="12" r:id="rId16"/>
    <sheet name="SteeleB_Plan5" sheetId="13" r:id="rId17"/>
    <sheet name="Summary43-97" sheetId="16" r:id="rId18"/>
    <sheet name="Summary_YBW_2019" sheetId="17" r:id="rId19"/>
    <sheet name="Dec2019 Values" sheetId="18" r:id="rId20"/>
  </sheets>
  <definedNames>
    <definedName name="_xlnm._FilterDatabase" localSheetId="0" hidden="1">Peaks_1.25yr!$Q$60:$R$111</definedName>
    <definedName name="_xlnm._FilterDatabase" localSheetId="1" hidden="1">Peaks_1yr!$AQ$1:$AS$120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9" l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T1" i="19" l="1"/>
  <c r="Q1" i="19"/>
  <c r="L3" i="14" l="1"/>
  <c r="L4" i="14" s="1"/>
  <c r="L5" i="14" s="1"/>
  <c r="L6" i="14" s="1"/>
  <c r="L7" i="14" s="1"/>
  <c r="L8" i="14" s="1"/>
  <c r="L9" i="14" s="1"/>
  <c r="L10" i="14" s="1"/>
  <c r="L11" i="14" s="1"/>
  <c r="L12" i="14" s="1"/>
  <c r="L13" i="14" s="1"/>
  <c r="L14" i="14" s="1"/>
  <c r="L15" i="14" s="1"/>
  <c r="L16" i="14" s="1"/>
  <c r="L17" i="14" s="1"/>
  <c r="L18" i="14" s="1"/>
  <c r="L19" i="14" s="1"/>
  <c r="L20" i="14" s="1"/>
  <c r="L21" i="14" s="1"/>
  <c r="L22" i="14" s="1"/>
  <c r="L23" i="14" s="1"/>
  <c r="L24" i="14" s="1"/>
  <c r="L25" i="14" s="1"/>
  <c r="L26" i="14" s="1"/>
  <c r="L27" i="14" s="1"/>
  <c r="L28" i="14" s="1"/>
  <c r="L29" i="14" s="1"/>
  <c r="L30" i="14" s="1"/>
  <c r="L31" i="14" s="1"/>
  <c r="L32" i="14" s="1"/>
  <c r="L33" i="14" s="1"/>
  <c r="L34" i="14" s="1"/>
  <c r="L35" i="14" s="1"/>
  <c r="L36" i="14" s="1"/>
  <c r="L37" i="14" s="1"/>
  <c r="L38" i="14" s="1"/>
  <c r="L39" i="14" s="1"/>
  <c r="L40" i="14" s="1"/>
  <c r="L41" i="14" s="1"/>
  <c r="L42" i="14" s="1"/>
  <c r="L43" i="14" s="1"/>
  <c r="L44" i="14" s="1"/>
  <c r="L45" i="14" s="1"/>
  <c r="AE61" i="14"/>
  <c r="AE62" i="14" s="1"/>
  <c r="AE63" i="14" s="1"/>
  <c r="AE64" i="14" s="1"/>
  <c r="AE65" i="14" s="1"/>
  <c r="AE66" i="14" s="1"/>
  <c r="AE67" i="14" s="1"/>
  <c r="AE68" i="14" s="1"/>
  <c r="AE69" i="14" s="1"/>
  <c r="AE70" i="14" s="1"/>
  <c r="AE71" i="14" s="1"/>
  <c r="AE72" i="14" s="1"/>
  <c r="AE73" i="14" s="1"/>
  <c r="AE74" i="14" s="1"/>
  <c r="AE75" i="14" s="1"/>
  <c r="AE76" i="14" s="1"/>
  <c r="AE77" i="14" s="1"/>
  <c r="AE78" i="14" s="1"/>
  <c r="AE79" i="14" s="1"/>
  <c r="AE80" i="14" s="1"/>
  <c r="AE81" i="14" s="1"/>
  <c r="AE82" i="14" s="1"/>
  <c r="AE83" i="14" s="1"/>
  <c r="AE84" i="14" s="1"/>
  <c r="AE85" i="14" s="1"/>
  <c r="AE86" i="14" s="1"/>
  <c r="AE87" i="14" s="1"/>
  <c r="AE88" i="14" s="1"/>
  <c r="AE89" i="14" s="1"/>
  <c r="AE90" i="14" s="1"/>
  <c r="AE91" i="14" s="1"/>
  <c r="AE92" i="14" s="1"/>
  <c r="AE93" i="14" s="1"/>
  <c r="AE94" i="14" s="1"/>
  <c r="AE95" i="14" s="1"/>
  <c r="AE96" i="14" s="1"/>
  <c r="AE97" i="14" s="1"/>
  <c r="AE98" i="14" s="1"/>
  <c r="AE99" i="14" s="1"/>
  <c r="AE100" i="14" s="1"/>
  <c r="AE101" i="14" s="1"/>
  <c r="AE102" i="14" s="1"/>
  <c r="AE103" i="14" s="1"/>
  <c r="V61" i="14" l="1"/>
  <c r="V62" i="14" s="1"/>
  <c r="V63" i="14" s="1"/>
  <c r="V64" i="14" s="1"/>
  <c r="V65" i="14" s="1"/>
  <c r="V66" i="14" s="1"/>
  <c r="V67" i="14" s="1"/>
  <c r="V68" i="14" s="1"/>
  <c r="V69" i="14" s="1"/>
  <c r="V70" i="14" s="1"/>
  <c r="V71" i="14" s="1"/>
  <c r="V72" i="14" s="1"/>
  <c r="V73" i="14" s="1"/>
  <c r="V74" i="14" s="1"/>
  <c r="V75" i="14" s="1"/>
  <c r="V76" i="14" s="1"/>
  <c r="V77" i="14" s="1"/>
  <c r="V78" i="14" s="1"/>
  <c r="V79" i="14" s="1"/>
  <c r="V80" i="14" s="1"/>
  <c r="V81" i="14" s="1"/>
  <c r="V82" i="14" s="1"/>
  <c r="V83" i="14" s="1"/>
  <c r="V84" i="14" s="1"/>
  <c r="V85" i="14" s="1"/>
  <c r="V86" i="14" s="1"/>
  <c r="V87" i="14" s="1"/>
  <c r="V88" i="14" s="1"/>
  <c r="V89" i="14" s="1"/>
  <c r="V90" i="14" s="1"/>
  <c r="V91" i="14" s="1"/>
  <c r="V92" i="14" s="1"/>
  <c r="V93" i="14" s="1"/>
  <c r="V94" i="14" s="1"/>
  <c r="V95" i="14" s="1"/>
  <c r="V96" i="14" s="1"/>
  <c r="V97" i="14" s="1"/>
  <c r="V98" i="14" s="1"/>
  <c r="V99" i="14" s="1"/>
  <c r="V100" i="14" s="1"/>
  <c r="V101" i="14" s="1"/>
  <c r="V102" i="14" s="1"/>
  <c r="V103" i="14" s="1"/>
  <c r="F62" i="14" l="1"/>
  <c r="F63" i="14" s="1"/>
  <c r="F64" i="14" s="1"/>
  <c r="F65" i="14" s="1"/>
  <c r="F66" i="14" s="1"/>
  <c r="F67" i="14" s="1"/>
  <c r="F68" i="14" s="1"/>
  <c r="F69" i="14" s="1"/>
  <c r="F70" i="14" s="1"/>
  <c r="F71" i="14" s="1"/>
  <c r="F72" i="14" s="1"/>
  <c r="F73" i="14" s="1"/>
  <c r="F74" i="14" s="1"/>
  <c r="F75" i="14" s="1"/>
  <c r="F76" i="14" s="1"/>
  <c r="F77" i="14" s="1"/>
  <c r="F78" i="14" s="1"/>
  <c r="F79" i="14" s="1"/>
  <c r="F80" i="14" s="1"/>
  <c r="F81" i="14" s="1"/>
  <c r="F82" i="14" s="1"/>
  <c r="F83" i="14" s="1"/>
  <c r="F84" i="14" s="1"/>
  <c r="F85" i="14" s="1"/>
  <c r="F86" i="14" s="1"/>
  <c r="F87" i="14" s="1"/>
  <c r="F88" i="14" s="1"/>
  <c r="F89" i="14" s="1"/>
  <c r="F90" i="14" s="1"/>
  <c r="F91" i="14" s="1"/>
  <c r="F92" i="14" s="1"/>
  <c r="F93" i="14" s="1"/>
  <c r="F94" i="14" s="1"/>
  <c r="F95" i="14" s="1"/>
  <c r="F96" i="14" s="1"/>
  <c r="F97" i="14" s="1"/>
  <c r="F98" i="14" s="1"/>
  <c r="F99" i="14" s="1"/>
  <c r="F100" i="14" s="1"/>
  <c r="F101" i="14" s="1"/>
  <c r="F102" i="14" s="1"/>
  <c r="F103" i="14" s="1"/>
  <c r="F61" i="14"/>
</calcChain>
</file>

<file path=xl/sharedStrings.xml><?xml version="1.0" encoding="utf-8"?>
<sst xmlns="http://schemas.openxmlformats.org/spreadsheetml/2006/main" count="3059" uniqueCount="491">
  <si>
    <t>Normal Distribution</t>
  </si>
  <si>
    <t>Little Callao base-obs RAS Final</t>
  </si>
  <si>
    <t>---</t>
  </si>
  <si>
    <t>Pearson III Distribution</t>
  </si>
  <si>
    <t>Normal Distribution Annual Freq.</t>
  </si>
  <si>
    <t>Pearson III Distribution Annual Freq.</t>
  </si>
  <si>
    <t>Log Pearson III Annual Freq.</t>
  </si>
  <si>
    <t>`</t>
  </si>
  <si>
    <t>Partial Frequency Analysis</t>
  </si>
  <si>
    <t>GF Annual</t>
  </si>
  <si>
    <t>41 Plotting positions</t>
  </si>
  <si>
    <t>Pareto Median .144</t>
  </si>
  <si>
    <t>Pareto Expected</t>
  </si>
  <si>
    <t>Normal Median .110</t>
  </si>
  <si>
    <t>Normal Expected</t>
  </si>
  <si>
    <t>Computed</t>
  </si>
  <si>
    <t>Expected</t>
  </si>
  <si>
    <t>Pearson Computed</t>
  </si>
  <si>
    <t>Pearson Expected</t>
  </si>
  <si>
    <t>Normal Computed</t>
  </si>
  <si>
    <t>Top 42 Partial</t>
  </si>
  <si>
    <t>Freq.</t>
  </si>
  <si>
    <t>Normal Distribution Annual Obs</t>
  </si>
  <si>
    <t>Anguilla base-obs RAS Final</t>
  </si>
  <si>
    <t>Pearson III Dist. Annual Obs</t>
  </si>
  <si>
    <t>Normal Distribution Annual Peaks</t>
  </si>
  <si>
    <t>Holly Bluff RAS Final</t>
  </si>
  <si>
    <t>Pearson III Dist. Annual Peaks</t>
  </si>
  <si>
    <t>Log Pearson III Annual Peaks</t>
  </si>
  <si>
    <t>Little Sunflower Ras Final</t>
  </si>
  <si>
    <t>Pearson III Annual Obs.</t>
  </si>
  <si>
    <t>Log Pearson III Annual Obs.</t>
  </si>
  <si>
    <t>Normal Distribution Annual Obs.</t>
  </si>
  <si>
    <t>SB Grace RAS Final</t>
  </si>
  <si>
    <t>Median</t>
  </si>
  <si>
    <t>Expect</t>
  </si>
  <si>
    <t>Annual Freq. Normal Dist.</t>
  </si>
  <si>
    <t>Steele Bayou RAS Final</t>
  </si>
  <si>
    <t>Annual Freq. Pearson III Dist.</t>
  </si>
  <si>
    <t>Annual Freq. Log Pearson III Dist.</t>
  </si>
  <si>
    <t xml:space="preserve">Pearson III Dist. Annual Peaks </t>
  </si>
  <si>
    <t>Little Callao Plan 5 RAS Final</t>
  </si>
  <si>
    <t>Anguilla Plan 5 RAS Final</t>
  </si>
  <si>
    <t xml:space="preserve">Holly Bluff RAS Final </t>
  </si>
  <si>
    <t>Pearson III Distribution Annual Peaks</t>
  </si>
  <si>
    <t>Log Pearson IIl Distribution Annual Peaks</t>
  </si>
  <si>
    <t>Little Sunflower Plan5 Annual Peaks</t>
  </si>
  <si>
    <t>Normal Distribution RAS Final</t>
  </si>
  <si>
    <t>Pearson III Dist. RAS Final</t>
  </si>
  <si>
    <t>Log Pearson III Distribution RAS Final</t>
  </si>
  <si>
    <t>SB Grace Annual Peaks RAS Final</t>
  </si>
  <si>
    <t>Log Pearson III Distribution</t>
  </si>
  <si>
    <t>Steele Bayou Plan5 Annual Peaks</t>
  </si>
  <si>
    <t>Partials Pareto K-S=0.054 74 Peaks</t>
  </si>
  <si>
    <t>Partials Normal K-S=0.77</t>
  </si>
  <si>
    <t>Partials Pareto K-S=0.0770 76 Peaks</t>
  </si>
  <si>
    <t xml:space="preserve">Partials Normal K-S=0.092 </t>
  </si>
  <si>
    <t>Partial Pareto K-S=0.103 68 Peaks</t>
  </si>
  <si>
    <t>Filtered with 1.25 yr min=89.54</t>
  </si>
  <si>
    <t>Partials Normal k-S=0.114 59 Peaks</t>
  </si>
  <si>
    <t>Filtered using 1.25yr min=89.54</t>
  </si>
  <si>
    <t>Partial Pareto K-S=0.080 59 Peaks</t>
  </si>
  <si>
    <t>Partials Pareto K-S=0.067 73 peaks</t>
  </si>
  <si>
    <t>Partials Normal Dist. K-S=0.142</t>
  </si>
  <si>
    <t>Filtered with 1.25yr min=92.55</t>
  </si>
  <si>
    <t>Filtered usin 1.25yr min=93.38</t>
  </si>
  <si>
    <t>Filtered with 1.25yr min=97.17</t>
  </si>
  <si>
    <t>Partial Pareto K-S=0.072 59 peaks</t>
  </si>
  <si>
    <t>Partials Normal Dist. K-S=0.092</t>
  </si>
  <si>
    <t>Filtered using 1.25yr min=85.46</t>
  </si>
  <si>
    <t>Partials Pareto K-S=0.034 75 peaks</t>
  </si>
  <si>
    <t>Partials Normal Dist. K-S=0.089</t>
  </si>
  <si>
    <t>Filtered using 1.25yr min=97.01</t>
  </si>
  <si>
    <t>Partial Pareto K-S=0.054 76 peaks</t>
  </si>
  <si>
    <t>Partial Normal Dist. K=0.103</t>
  </si>
  <si>
    <t>Filtered using 1.25 yr min=93.11</t>
  </si>
  <si>
    <t>Partial Pareto K-S=0.069 64 peaks</t>
  </si>
  <si>
    <t>Partial Normal Dist. K-S=0.095</t>
  </si>
  <si>
    <t>Filtered using 1.25 yr min=89.56</t>
  </si>
  <si>
    <t>Partial Pareto K-S=0.086 68 peaks</t>
  </si>
  <si>
    <t>partial Normal Dist. K-S=0.163</t>
  </si>
  <si>
    <t>Filtered using 1.25 yr min=85.93</t>
  </si>
  <si>
    <t>Partial Normal Dist. K-S=0.147</t>
  </si>
  <si>
    <t>Partial Pareto K-S=0.068 73 Peaks</t>
  </si>
  <si>
    <t>Filtered using 1.25 yr min=92.25</t>
  </si>
  <si>
    <t>Partial Normal Dist. K-S=0.171</t>
  </si>
  <si>
    <t>May</t>
  </si>
  <si>
    <t>1978,</t>
  </si>
  <si>
    <t>Jan</t>
  </si>
  <si>
    <t>1979,</t>
  </si>
  <si>
    <t>Apr</t>
  </si>
  <si>
    <t>Mar</t>
  </si>
  <si>
    <t>1980,</t>
  </si>
  <si>
    <t>Jul</t>
  </si>
  <si>
    <t>Dec</t>
  </si>
  <si>
    <t>1982,</t>
  </si>
  <si>
    <t>Feb</t>
  </si>
  <si>
    <t>1983,</t>
  </si>
  <si>
    <t>1984,</t>
  </si>
  <si>
    <t>Oct</t>
  </si>
  <si>
    <t>Nov</t>
  </si>
  <si>
    <t>1986,</t>
  </si>
  <si>
    <t>1989,</t>
  </si>
  <si>
    <t>1990,</t>
  </si>
  <si>
    <t>1991,</t>
  </si>
  <si>
    <t>1994,</t>
  </si>
  <si>
    <t>1995,</t>
  </si>
  <si>
    <t>1997,</t>
  </si>
  <si>
    <t>1999,</t>
  </si>
  <si>
    <t>2000,</t>
  </si>
  <si>
    <t>2001,</t>
  </si>
  <si>
    <t>2002,</t>
  </si>
  <si>
    <t>2009,</t>
  </si>
  <si>
    <t>2013,</t>
  </si>
  <si>
    <t>2016,</t>
  </si>
  <si>
    <t>2017,</t>
  </si>
  <si>
    <t>2018,</t>
  </si>
  <si>
    <t>2019,</t>
  </si>
  <si>
    <t>Little Callao Base</t>
  </si>
  <si>
    <t>1987,</t>
  </si>
  <si>
    <t>2003,</t>
  </si>
  <si>
    <t>Jun</t>
  </si>
  <si>
    <t>2004,</t>
  </si>
  <si>
    <t>Sep</t>
  </si>
  <si>
    <t>L Callao 1.25 yr</t>
  </si>
  <si>
    <t>1993,</t>
  </si>
  <si>
    <t>1998,</t>
  </si>
  <si>
    <t>2008,</t>
  </si>
  <si>
    <t>2011,</t>
  </si>
  <si>
    <t>2014,</t>
  </si>
  <si>
    <t>2015,</t>
  </si>
  <si>
    <t>2005,</t>
  </si>
  <si>
    <t>2010,</t>
  </si>
  <si>
    <t>Holly Bluff</t>
  </si>
  <si>
    <t>Anguilla</t>
  </si>
  <si>
    <t>1996,</t>
  </si>
  <si>
    <t>2012,</t>
  </si>
  <si>
    <t>Grace</t>
  </si>
  <si>
    <t>1985,</t>
  </si>
  <si>
    <t>Aug</t>
  </si>
  <si>
    <t>12 May 1978, 24:00</t>
  </si>
  <si>
    <t>08 Jan 1979, 24:00</t>
  </si>
  <si>
    <t>23 Jan 1979, 24:00</t>
  </si>
  <si>
    <t>14 Apr 1979, 24:00</t>
  </si>
  <si>
    <t>06 May 1979, 24:00</t>
  </si>
  <si>
    <t>30 Mar 1980, 24:00</t>
  </si>
  <si>
    <t>15 Apr 1980, 24:00</t>
  </si>
  <si>
    <t>23 Jul 1980, 24:00</t>
  </si>
  <si>
    <t>14 Dec 1982, 24:00</t>
  </si>
  <si>
    <t>30 Dec 1982, 24:00</t>
  </si>
  <si>
    <t>11 Feb 1983, 24:00</t>
  </si>
  <si>
    <t>07 Mar 1983, 24:00</t>
  </si>
  <si>
    <t>23 May 1983, 24:00</t>
  </si>
  <si>
    <t>07 Dec 1983, 24:00</t>
  </si>
  <si>
    <t>14 Feb 1984, 24:00</t>
  </si>
  <si>
    <t>07 Mar 1984, 24:00</t>
  </si>
  <si>
    <t>24 Oct 1984, 24:00</t>
  </si>
  <si>
    <t>27 Nov 1986, 24:00</t>
  </si>
  <si>
    <t>03 Mar 1987, 24:00</t>
  </si>
  <si>
    <t>16 Jan 1989, 24:00</t>
  </si>
  <si>
    <t>22 Feb 1989, 24:00</t>
  </si>
  <si>
    <t>08 Jul 1989, 24:00</t>
  </si>
  <si>
    <t>11 Feb 1990, 24:00</t>
  </si>
  <si>
    <t>16 Mar 1990, 24:00</t>
  </si>
  <si>
    <t>28 Dec 1990, 24:00</t>
  </si>
  <si>
    <t>03 Mar 1991, 24:00</t>
  </si>
  <si>
    <t>20 Apr 1991, 24:00</t>
  </si>
  <si>
    <t>08 May 1991, 24:00</t>
  </si>
  <si>
    <t>06 Dec 1991, 24:00</t>
  </si>
  <si>
    <t>15 Feb 1994, 24:00</t>
  </si>
  <si>
    <t>09 Mar 1995, 24:00</t>
  </si>
  <si>
    <t>24 Apr 1995, 24:00</t>
  </si>
  <si>
    <t>28 Jan 1997, 24:00</t>
  </si>
  <si>
    <t>06 Mar 1997, 24:00</t>
  </si>
  <si>
    <t>03 Feb 1999, 24:00</t>
  </si>
  <si>
    <t>06 Apr 2000, 24:00</t>
  </si>
  <si>
    <t>03 Mar 2001, 24:00</t>
  </si>
  <si>
    <t>17 Dec 2001, 24:00</t>
  </si>
  <si>
    <t>28 Jan 2002, 24:00</t>
  </si>
  <si>
    <t>27 Feb 2003, 24:00</t>
  </si>
  <si>
    <t>30 Jun 2004, 24:00</t>
  </si>
  <si>
    <t>10 Dec 2004, 24:00</t>
  </si>
  <si>
    <t>14 May 2009, 24:00</t>
  </si>
  <si>
    <t>16 Oct 2009, 24:00</t>
  </si>
  <si>
    <t>15 Jan 2013, 24:00</t>
  </si>
  <si>
    <t>19 Mar 2016, 24:00</t>
  </si>
  <si>
    <t>25 Dec 2017, 24:00</t>
  </si>
  <si>
    <t>02 Mar 2018, 24:00</t>
  </si>
  <si>
    <t>10 Sep 2018, 24:00</t>
  </si>
  <si>
    <t>06 Jan 2019, 24:00</t>
  </si>
  <si>
    <t>28 Feb 2019, 24:00</t>
  </si>
  <si>
    <t>16 Apr 2019, 24:00</t>
  </si>
  <si>
    <t>Little Callao98</t>
  </si>
  <si>
    <t>13 May 1978, 24:00</t>
  </si>
  <si>
    <t>09 Jan 1979, 24:00</t>
  </si>
  <si>
    <t>26 Jan 1979, 24:00</t>
  </si>
  <si>
    <t>06 Mar 1979, 24:00</t>
  </si>
  <si>
    <t>15 Apr 1979, 24:00</t>
  </si>
  <si>
    <t>07 May 1979, 24:00</t>
  </si>
  <si>
    <t>18 Apr 1980, 24:00</t>
  </si>
  <si>
    <t>24 Jul 1980, 24:00</t>
  </si>
  <si>
    <t>12 Feb 1983, 24:00</t>
  </si>
  <si>
    <t>24 May 1983, 24:00</t>
  </si>
  <si>
    <t>11 Dec 1983, 24:00</t>
  </si>
  <si>
    <t>25 Oct 1984, 24:00</t>
  </si>
  <si>
    <t>28 Nov 1986, 24:00</t>
  </si>
  <si>
    <t>20 Mar 1987, 24:00</t>
  </si>
  <si>
    <t>17 Jan 1989, 24:00</t>
  </si>
  <si>
    <t>04 Mar 1989, 24:00</t>
  </si>
  <si>
    <t>10 Jul 1989, 24:00</t>
  </si>
  <si>
    <t>12 Feb 1990, 24:00</t>
  </si>
  <si>
    <t>31 Dec 1990, 24:00</t>
  </si>
  <si>
    <t>04 Mar 1991, 24:00</t>
  </si>
  <si>
    <t>12 May 1991, 24:00</t>
  </si>
  <si>
    <t>14 Dec 1991, 24:00</t>
  </si>
  <si>
    <t>16 Feb 1994, 24:00</t>
  </si>
  <si>
    <t>17 Mar 1995, 24:00</t>
  </si>
  <si>
    <t>04 Feb 1999, 24:00</t>
  </si>
  <si>
    <t>07 Apr 2000, 24:00</t>
  </si>
  <si>
    <t>21 Jan 2001, 24:00</t>
  </si>
  <si>
    <t>18 Dec 2001, 24:00</t>
  </si>
  <si>
    <t>29 Jan 2002, 24:00</t>
  </si>
  <si>
    <t>01 Jul 2004, 24:00</t>
  </si>
  <si>
    <t>07 Apr 2008, 24:00</t>
  </si>
  <si>
    <t>16 May 2009, 24:00</t>
  </si>
  <si>
    <t>18 Oct 2009, 24:00</t>
  </si>
  <si>
    <t>16 Jan 2013, 24:00</t>
  </si>
  <si>
    <t>21 Mar 2016, 24:00</t>
  </si>
  <si>
    <t>12 Apr 2016, 24:00</t>
  </si>
  <si>
    <t>01 Apr 2018, 24:00</t>
  </si>
  <si>
    <t>03 Mar 2019, 24:00</t>
  </si>
  <si>
    <t>19 Jul 2019, 24:00</t>
  </si>
  <si>
    <t>27 Jan 1979, 24:00</t>
  </si>
  <si>
    <t>09 May 1979, 24:00</t>
  </si>
  <si>
    <t>17 Apr 1980, 24:00</t>
  </si>
  <si>
    <t>28 Dec 1982, 24:00</t>
  </si>
  <si>
    <t>18 Jun 1983, 24:00</t>
  </si>
  <si>
    <t>14 Dec 1983, 24:00</t>
  </si>
  <si>
    <t>14 May 1984, 24:00</t>
  </si>
  <si>
    <t>18 Jan 1989, 24:00</t>
  </si>
  <si>
    <t>01 Mar 1989, 24:00</t>
  </si>
  <si>
    <t>02 Jan 1991, 24:00</t>
  </si>
  <si>
    <t>07 Mar 1991, 24:00</t>
  </si>
  <si>
    <t>11 May 1991, 24:00</t>
  </si>
  <si>
    <t>15 Dec 1991, 24:00</t>
  </si>
  <si>
    <t>05 May 1993, 24:00</t>
  </si>
  <si>
    <t>17 Feb 1994, 24:00</t>
  </si>
  <si>
    <t>12 Mar 1994, 24:00</t>
  </si>
  <si>
    <t>18 Mar 1995, 24:00</t>
  </si>
  <si>
    <t>25 Apr 1995, 24:00</t>
  </si>
  <si>
    <t>09 Mar 1997, 24:00</t>
  </si>
  <si>
    <t>23 Jan 1998, 24:00</t>
  </si>
  <si>
    <t>06 Feb 1999, 24:00</t>
  </si>
  <si>
    <t>05 Mar 2001, 24:00</t>
  </si>
  <si>
    <t>24 Dec 2001, 24:00</t>
  </si>
  <si>
    <t>31 Jan 2002, 24:00</t>
  </si>
  <si>
    <t>09 Apr 2002, 24:00</t>
  </si>
  <si>
    <t>01 Mar 2003, 24:00</t>
  </si>
  <si>
    <t>12 Dec 2004, 24:00</t>
  </si>
  <si>
    <t>08 Apr 2008, 24:00</t>
  </si>
  <si>
    <t>17 May 2008, 24:00</t>
  </si>
  <si>
    <t>17 May 2009, 24:00</t>
  </si>
  <si>
    <t>19 Oct 2009, 24:00</t>
  </si>
  <si>
    <t>28 Dec 2011, 24:00</t>
  </si>
  <si>
    <t>17 Jan 2013, 24:00</t>
  </si>
  <si>
    <t>17 Apr 2014, 24:00</t>
  </si>
  <si>
    <t>24 Mar 2015, 24:00</t>
  </si>
  <si>
    <t>13 Apr 2016, 24:00</t>
  </si>
  <si>
    <t>16 Apr 2018, 24:00</t>
  </si>
  <si>
    <t>21 Jul 2019, 24:00</t>
  </si>
  <si>
    <t>15 May 1984, 24:00</t>
  </si>
  <si>
    <t>16 Dec 1985, 24:00</t>
  </si>
  <si>
    <t>08 Mar 1989, 24:00</t>
  </si>
  <si>
    <t>03 Mar 1990, 24:00</t>
  </si>
  <si>
    <t>09 Jun 1990, 24:00</t>
  </si>
  <si>
    <t>04 May 1998, 24:00</t>
  </si>
  <si>
    <t>13 Feb 1999, 24:00</t>
  </si>
  <si>
    <t>12 Apr 2008, 24:00</t>
  </si>
  <si>
    <t>29 Apr 2015, 24:00</t>
  </si>
  <si>
    <t>28 Jan 2016, 24:00</t>
  </si>
  <si>
    <t>Little Sun</t>
  </si>
  <si>
    <t>08 May 1979, 24:00</t>
  </si>
  <si>
    <t>28 Mar 1980, 24:00</t>
  </si>
  <si>
    <t>21 Jul 1980, 24:00</t>
  </si>
  <si>
    <t>04 Dec 1982, 24:00</t>
  </si>
  <si>
    <t>27 Dec 1982, 24:00</t>
  </si>
  <si>
    <t>10 Feb 1983, 24:00</t>
  </si>
  <si>
    <t>22 May 1983, 24:00</t>
  </si>
  <si>
    <t>06 Dec 1983, 24:00</t>
  </si>
  <si>
    <t>13 Feb 1984, 24:00</t>
  </si>
  <si>
    <t>06 Mar 1984, 24:00</t>
  </si>
  <si>
    <t>14 Jan 1989, 24:00</t>
  </si>
  <si>
    <t>03 Jul 1989, 24:00</t>
  </si>
  <si>
    <t>21 Jan 1990, 24:00</t>
  </si>
  <si>
    <t>10 Feb 1990, 24:00</t>
  </si>
  <si>
    <t>02 Mar 1991, 24:00</t>
  </si>
  <si>
    <t>15 Apr 1991, 24:00</t>
  </si>
  <si>
    <t>05 May 1991, 24:00</t>
  </si>
  <si>
    <t>03 May 1993, 24:00</t>
  </si>
  <si>
    <t>23 Apr 1996, 24:00</t>
  </si>
  <si>
    <t>03 Mar 1997, 24:00</t>
  </si>
  <si>
    <t>09 Mar 1998, 24:00</t>
  </si>
  <si>
    <t>13 Dec 1998, 24:00</t>
  </si>
  <si>
    <t>01 Feb 1999, 24:00</t>
  </si>
  <si>
    <t>04 Apr 2000, 24:00</t>
  </si>
  <si>
    <t>20 Jan 2001, 24:00</t>
  </si>
  <si>
    <t>01 Dec 2001, 24:00</t>
  </si>
  <si>
    <t>16 Dec 2001, 24:00</t>
  </si>
  <si>
    <t>26 Jan 2002, 24:00</t>
  </si>
  <si>
    <t>07 Sep 2008, 24:00</t>
  </si>
  <si>
    <t>10 May 2009, 24:00</t>
  </si>
  <si>
    <t>14 Oct 2009, 24:00</t>
  </si>
  <si>
    <t>02 Oct 2012, 24:00</t>
  </si>
  <si>
    <t>14 Jan 2013, 24:00</t>
  </si>
  <si>
    <t>15 Apr 2014, 24:00</t>
  </si>
  <si>
    <t>13 Mar 2016, 24:00</t>
  </si>
  <si>
    <t>01 Apr 2016, 24:00</t>
  </si>
  <si>
    <t>26 Feb 2018, 24:00</t>
  </si>
  <si>
    <t>30 Mar 2018, 24:00</t>
  </si>
  <si>
    <t>04 Jan 2019, 24:00</t>
  </si>
  <si>
    <t>25 Feb 2019, 24:00</t>
  </si>
  <si>
    <t>17 Jul 2019, 24:00</t>
  </si>
  <si>
    <t>05 May 1979, 24:00</t>
  </si>
  <si>
    <t>10 Jan 1983, 24:00</t>
  </si>
  <si>
    <t>31 May 1983, 24:00</t>
  </si>
  <si>
    <t>03 Jun 1984, 24:00</t>
  </si>
  <si>
    <t>29 Mar 1985, 24:00</t>
  </si>
  <si>
    <t>16 Jan 1991, 24:00</t>
  </si>
  <si>
    <t>08 Mar 1991, 24:00</t>
  </si>
  <si>
    <t>30 May 1993, 24:00</t>
  </si>
  <si>
    <t>24 May 1994, 24:00</t>
  </si>
  <si>
    <t>07 Jun 1995, 24:00</t>
  </si>
  <si>
    <t>23 Jun 1996, 24:00</t>
  </si>
  <si>
    <t>22 Mar 1997, 24:00</t>
  </si>
  <si>
    <t>26 May 1998, 24:00</t>
  </si>
  <si>
    <t>07 Mar 2001, 24:00</t>
  </si>
  <si>
    <t>12 Apr 2002, 24:00</t>
  </si>
  <si>
    <t>10 Jun 2002, 24:00</t>
  </si>
  <si>
    <t>07 Mar 2003, 24:00</t>
  </si>
  <si>
    <t>26 May 2003, 24:00</t>
  </si>
  <si>
    <t>20 Dec 2004, 24:00</t>
  </si>
  <si>
    <t>06 Feb 2005, 24:00</t>
  </si>
  <si>
    <t>22 May 2008, 24:00</t>
  </si>
  <si>
    <t>29 May 2009, 24:00</t>
  </si>
  <si>
    <t>10 Nov 2009, 24:00</t>
  </si>
  <si>
    <t>10 Feb 2010, 24:00</t>
  </si>
  <si>
    <t>29 Apr 2011, 24:00</t>
  </si>
  <si>
    <t>23 Dec 2011, 24:00</t>
  </si>
  <si>
    <t>16 Jun 2013, 24:00</t>
  </si>
  <si>
    <t>19 Apr 2014, 24:00</t>
  </si>
  <si>
    <t>26 Mar 2015, 24:00</t>
  </si>
  <si>
    <t>06 Aug 2015, 24:00</t>
  </si>
  <si>
    <t>27 May 2017, 24:00</t>
  </si>
  <si>
    <t>21 Mar 2018, 24:00</t>
  </si>
  <si>
    <t>20 Apr 2018, 24:00</t>
  </si>
  <si>
    <t>15 Jan 2019, 24:00</t>
  </si>
  <si>
    <t>23 Jul 2019, 24:00</t>
  </si>
  <si>
    <t>Steele Bayou</t>
  </si>
  <si>
    <t>Partials Pareto K-S=0.067 42 peaks</t>
  </si>
  <si>
    <t>L_Callao</t>
  </si>
  <si>
    <t>Holly_Bl</t>
  </si>
  <si>
    <t>L_Sunfl</t>
  </si>
  <si>
    <t>Steele_B</t>
  </si>
  <si>
    <t>Filtered using 1.25 year elev as minimum</t>
  </si>
  <si>
    <t>Used for FESM Modeling</t>
  </si>
  <si>
    <t>Partial Frequency using all peaks Plan 5</t>
  </si>
  <si>
    <t>Partial Frequency using all peaks Base condition</t>
  </si>
  <si>
    <t>12 May 2013, 24:00</t>
  </si>
  <si>
    <t>13 May 2019, 24:00</t>
  </si>
  <si>
    <t>18 Apr 1993, 24:00</t>
  </si>
  <si>
    <t>16 Mar 1994, 24:00</t>
  </si>
  <si>
    <t>23 May 2019, 24:00</t>
  </si>
  <si>
    <t>Partials Pareto K-S=0.057 42peaks</t>
  </si>
  <si>
    <t>Partial Pareto K-S=0.065 42 peaks</t>
  </si>
  <si>
    <t>Partial Pareto K-S=0.075 42 peaks</t>
  </si>
  <si>
    <t>Partial Pareto K-S=0.109 42 peaks</t>
  </si>
  <si>
    <t>Partial Pareto K-S=0.101 42 peaks</t>
  </si>
  <si>
    <t>Filtered using 1.25 yr min=84.95</t>
  </si>
  <si>
    <t>Partial Pareto K-S=0.119 72 peaks</t>
  </si>
  <si>
    <t>Partial Pareto K-S=0.097 Top 42 peaks</t>
  </si>
  <si>
    <t>Partial Pareto K-S=0.120 Top 42 Peaks</t>
  </si>
  <si>
    <t>Partial Pareto K-S=0.077 42 Peaks</t>
  </si>
  <si>
    <t>Partials Pareto K-S=0.094 42 Peaks</t>
  </si>
  <si>
    <t>Partial Pareto K-S=0.099 42 peaks</t>
  </si>
  <si>
    <t>|</t>
  </si>
  <si>
    <t>Events</t>
  </si>
  <si>
    <t>Analyzed</t>
  </si>
  <si>
    <t>Ordered</t>
  </si>
  <si>
    <t>ELEV</t>
  </si>
  <si>
    <t>Water</t>
  </si>
  <si>
    <t>Day</t>
  </si>
  <si>
    <t>Mon</t>
  </si>
  <si>
    <t>Year</t>
  </si>
  <si>
    <t>Feet</t>
  </si>
  <si>
    <t>Rank</t>
  </si>
  <si>
    <t>Plot</t>
  </si>
  <si>
    <t>-----------------</t>
  </si>
  <si>
    <t>--------</t>
  </si>
  <si>
    <t>-----------</t>
  </si>
  <si>
    <t>Events Analy</t>
  </si>
  <si>
    <t>zed</t>
  </si>
  <si>
    <t>Day Mon Year</t>
  </si>
  <si>
    <t>Plot Pos</t>
  </si>
  <si>
    <t>Holly Bluff Obs Top 42 Fitlered Peaks</t>
  </si>
  <si>
    <t>Little SUNFLOWER Obs Top 42 Filtered Peaks</t>
  </si>
  <si>
    <t>Partials Pareto K-S=0.106 Top 42 peaks</t>
  </si>
  <si>
    <t>1943-97 POR Base  Annual Peaks Normal Distribution</t>
  </si>
  <si>
    <t>1943-97 Base Partials 1.25yr min elev.</t>
  </si>
  <si>
    <t>1943-97 POR Base  Partials Normal Distribution</t>
  </si>
  <si>
    <t>1943-97 POR Base  Partials Best Fit Distribution</t>
  </si>
  <si>
    <t>Table H-1, All frequencies were calculated with SSP, Expected Probabilities are listed</t>
  </si>
  <si>
    <t>LCallao</t>
  </si>
  <si>
    <t>HollyBl</t>
  </si>
  <si>
    <t>SteeleB</t>
  </si>
  <si>
    <t>Lcallao</t>
  </si>
  <si>
    <t>LSunflower</t>
  </si>
  <si>
    <t>Flood Interval</t>
  </si>
  <si>
    <t>Sunflower</t>
  </si>
  <si>
    <t>L_Calleo</t>
  </si>
  <si>
    <t>HollyBluff</t>
  </si>
  <si>
    <t>L_Sun_LS</t>
  </si>
  <si>
    <t>Onward</t>
  </si>
  <si>
    <t>MuddyB</t>
  </si>
  <si>
    <t>SteeleB_LS</t>
  </si>
  <si>
    <t>Start Year</t>
  </si>
  <si>
    <t>End Year</t>
  </si>
  <si>
    <t>2-yr min</t>
  </si>
  <si>
    <t>1943-97 POR Plan5  Annual Peaks Normal Distribution</t>
  </si>
  <si>
    <t>1943-97 Plan 5 Partials 1.25yr min elev.</t>
  </si>
  <si>
    <t>1943-97 POR Plan5  Partials Normal Distribution</t>
  </si>
  <si>
    <t>1943-97 POR Plan5  Partials Best Fit Distribution</t>
  </si>
  <si>
    <t>Yazoo_backwater_POR2018.xlsx</t>
  </si>
  <si>
    <t xml:space="preserve">Annual Frequencies PearsonIII </t>
  </si>
  <si>
    <t>Parital Frequencies Generalized Pareto</t>
  </si>
  <si>
    <t>GFA to top 41 filtered peaks 1978-2019</t>
  </si>
  <si>
    <t>Interval</t>
  </si>
  <si>
    <t>LittleSun</t>
  </si>
  <si>
    <t>Lsun New</t>
  </si>
  <si>
    <t>Lsun Old</t>
  </si>
  <si>
    <t>Annual Frequencie Normal Dist.</t>
  </si>
  <si>
    <t>Partial Series with Normal Dist.</t>
  </si>
  <si>
    <t>Annual Frequency Base Condition SSP GFA 42 years in POR</t>
  </si>
  <si>
    <t>Annual Frequency Plan 5 SSP GFA 42 years in POR</t>
  </si>
  <si>
    <t>Partial Frequency Using Top 42 Peaks Base</t>
  </si>
  <si>
    <t>Partial Frequency Using Top 42 Peaks Plan5</t>
  </si>
  <si>
    <t>From Excel SSP_Partials_2019.xlsx</t>
  </si>
  <si>
    <t>Filtered using 1.25 yr (Annual) as min and top 42 were used</t>
  </si>
  <si>
    <t>Steele Bayou LS-117</t>
  </si>
  <si>
    <t>SB Grace-114</t>
  </si>
  <si>
    <t>Holly Bluff-151</t>
  </si>
  <si>
    <t>Anguilla-139</t>
  </si>
  <si>
    <t>Little Callao-190</t>
  </si>
  <si>
    <t>Little Sun LS - 143</t>
  </si>
  <si>
    <t>Prob.</t>
  </si>
  <si>
    <t>Probability</t>
  </si>
  <si>
    <t xml:space="preserve">Return Period </t>
  </si>
  <si>
    <t>Steele Bayou LS</t>
  </si>
  <si>
    <t>Little Sunflower LS</t>
  </si>
  <si>
    <t>Elevation</t>
  </si>
  <si>
    <t>Base Condition Confidence intervals</t>
  </si>
  <si>
    <t>With pump condition Confidence intervals</t>
  </si>
  <si>
    <t>Partial Frequency-Pump 24Jul RAS Pareto</t>
  </si>
  <si>
    <t>Freq</t>
  </si>
  <si>
    <t>L_Sunflow</t>
  </si>
  <si>
    <t>1943-1997 POR Freq. Elevations are from the 2007 Report, and the 2018 are based on 1978-2018 and are annual frequencies</t>
  </si>
  <si>
    <t>higher</t>
  </si>
  <si>
    <t>Little Calleo</t>
  </si>
  <si>
    <t>Little Sunflower</t>
  </si>
  <si>
    <t>Rolling Fork</t>
  </si>
  <si>
    <t>43-97</t>
  </si>
  <si>
    <t>78-2018</t>
  </si>
  <si>
    <t>1-Year</t>
  </si>
  <si>
    <t>2-Year</t>
  </si>
  <si>
    <t>5-Year</t>
  </si>
  <si>
    <t>10-Year</t>
  </si>
  <si>
    <t>25-Year</t>
  </si>
  <si>
    <t>50-Year</t>
  </si>
  <si>
    <t>100-Year</t>
  </si>
  <si>
    <t>200-year</t>
  </si>
  <si>
    <t>500-Year</t>
  </si>
  <si>
    <t xml:space="preserve">2007 report frequency elevations are below lines 35= </t>
  </si>
  <si>
    <t>SSP-78-19</t>
  </si>
  <si>
    <t>SSP 43-97</t>
  </si>
  <si>
    <t>2007 Report</t>
  </si>
  <si>
    <t>Count</t>
  </si>
  <si>
    <t>YBW_SSP_RAS_Final</t>
  </si>
  <si>
    <t xml:space="preserve"> 24:00</t>
  </si>
  <si>
    <t>Date</t>
  </si>
  <si>
    <t>Time</t>
  </si>
  <si>
    <t>Elev</t>
  </si>
  <si>
    <t>Top 42 Peaks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</si>
</sst>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0" borderId="0" xfId="0" applyNumberFormat="1"/>
    <xf numFmtId="0" fontId="0" fillId="0" borderId="9" xfId="0" applyBorder="1"/>
    <xf numFmtId="0" fontId="0" fillId="0" borderId="1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2" xfId="0" applyBorder="1"/>
    <xf numFmtId="2" fontId="0" fillId="0" borderId="13" xfId="0" applyNumberFormat="1" applyBorder="1"/>
    <xf numFmtId="2" fontId="0" fillId="0" borderId="12" xfId="0" applyNumberFormat="1" applyBorder="1"/>
    <xf numFmtId="2" fontId="0" fillId="0" borderId="0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0" fontId="0" fillId="0" borderId="15" xfId="0" applyBorder="1"/>
    <xf numFmtId="2" fontId="0" fillId="0" borderId="16" xfId="0" applyNumberFormat="1" applyBorder="1"/>
    <xf numFmtId="2" fontId="0" fillId="0" borderId="7" xfId="0" applyNumberFormat="1" applyBorder="1"/>
    <xf numFmtId="2" fontId="0" fillId="0" borderId="4" xfId="0" applyNumberFormat="1" applyBorder="1"/>
    <xf numFmtId="2" fontId="0" fillId="0" borderId="6" xfId="0" applyNumberFormat="1" applyBorder="1"/>
    <xf numFmtId="2" fontId="0" fillId="0" borderId="5" xfId="0" applyNumberFormat="1" applyBorder="1"/>
    <xf numFmtId="2" fontId="0" fillId="0" borderId="8" xfId="0" applyNumberFormat="1" applyBorder="1"/>
    <xf numFmtId="0" fontId="0" fillId="0" borderId="13" xfId="0" applyBorder="1"/>
    <xf numFmtId="0" fontId="0" fillId="0" borderId="14" xfId="0" applyBorder="1"/>
    <xf numFmtId="0" fontId="0" fillId="0" borderId="17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10" xfId="0" applyBorder="1"/>
    <xf numFmtId="0" fontId="0" fillId="0" borderId="20" xfId="0" applyBorder="1"/>
    <xf numFmtId="0" fontId="0" fillId="0" borderId="21" xfId="0" applyBorder="1"/>
    <xf numFmtId="46" fontId="0" fillId="0" borderId="0" xfId="0" applyNumberFormat="1"/>
    <xf numFmtId="0" fontId="0" fillId="2" borderId="0" xfId="0" applyFill="1"/>
    <xf numFmtId="46" fontId="0" fillId="2" borderId="0" xfId="0" applyNumberFormat="1" applyFill="1"/>
    <xf numFmtId="15" fontId="0" fillId="0" borderId="0" xfId="0" applyNumberFormat="1"/>
    <xf numFmtId="15" fontId="0" fillId="2" borderId="0" xfId="0" applyNumberFormat="1" applyFill="1"/>
    <xf numFmtId="0" fontId="0" fillId="0" borderId="0" xfId="0" applyAlignment="1">
      <alignment horizontal="center"/>
    </xf>
    <xf numFmtId="0" fontId="0" fillId="3" borderId="22" xfId="0" applyFill="1" applyBorder="1"/>
    <xf numFmtId="0" fontId="0" fillId="4" borderId="22" xfId="0" applyFill="1" applyBorder="1"/>
    <xf numFmtId="0" fontId="0" fillId="0" borderId="22" xfId="0" applyFill="1" applyBorder="1"/>
    <xf numFmtId="0" fontId="0" fillId="0" borderId="22" xfId="0" applyBorder="1"/>
    <xf numFmtId="2" fontId="0" fillId="0" borderId="0" xfId="0" applyNumberFormat="1" applyFill="1"/>
    <xf numFmtId="2" fontId="0" fillId="2" borderId="0" xfId="0" applyNumberFormat="1" applyFill="1"/>
    <xf numFmtId="0" fontId="0" fillId="0" borderId="0" xfId="0" applyFill="1" applyAlignment="1">
      <alignment wrapText="1"/>
    </xf>
    <xf numFmtId="0" fontId="0" fillId="0" borderId="0" xfId="0" applyFill="1"/>
    <xf numFmtId="0" fontId="0" fillId="5" borderId="0" xfId="0" applyFill="1"/>
    <xf numFmtId="2" fontId="0" fillId="5" borderId="0" xfId="0" applyNumberFormat="1" applyFill="1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31" xfId="0" applyFill="1" applyBorder="1"/>
    <xf numFmtId="2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8" xfId="0" applyBorder="1"/>
    <xf numFmtId="2" fontId="0" fillId="0" borderId="29" xfId="0" applyNumberFormat="1" applyBorder="1"/>
    <xf numFmtId="0" fontId="0" fillId="0" borderId="29" xfId="0" applyBorder="1"/>
    <xf numFmtId="0" fontId="0" fillId="0" borderId="30" xfId="0" applyBorder="1"/>
    <xf numFmtId="2" fontId="0" fillId="0" borderId="24" xfId="0" applyNumberFormat="1" applyBorder="1"/>
    <xf numFmtId="2" fontId="0" fillId="0" borderId="30" xfId="0" applyNumberFormat="1" applyBorder="1"/>
    <xf numFmtId="0" fontId="0" fillId="0" borderId="23" xfId="0" applyFill="1" applyBorder="1" applyAlignment="1">
      <alignment horizontal="center"/>
    </xf>
    <xf numFmtId="0" fontId="0" fillId="4" borderId="23" xfId="0" applyFill="1" applyBorder="1"/>
    <xf numFmtId="0" fontId="0" fillId="4" borderId="24" xfId="0" applyFill="1" applyBorder="1"/>
    <xf numFmtId="2" fontId="0" fillId="0" borderId="22" xfId="0" applyNumberFormat="1" applyFill="1" applyBorder="1" applyAlignment="1">
      <alignment horizontal="center"/>
    </xf>
    <xf numFmtId="2" fontId="0" fillId="0" borderId="24" xfId="0" applyNumberFormat="1" applyFill="1" applyBorder="1" applyAlignment="1">
      <alignment horizontal="center"/>
    </xf>
    <xf numFmtId="2" fontId="0" fillId="4" borderId="22" xfId="0" applyNumberFormat="1" applyFill="1" applyBorder="1" applyAlignment="1">
      <alignment horizontal="center"/>
    </xf>
    <xf numFmtId="2" fontId="0" fillId="4" borderId="24" xfId="0" applyNumberFormat="1" applyFill="1" applyBorder="1" applyAlignment="1">
      <alignment horizontal="center"/>
    </xf>
    <xf numFmtId="2" fontId="0" fillId="4" borderId="29" xfId="0" applyNumberFormat="1" applyFill="1" applyBorder="1" applyAlignment="1">
      <alignment horizontal="center"/>
    </xf>
    <xf numFmtId="2" fontId="0" fillId="4" borderId="30" xfId="0" applyNumberFormat="1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3" borderId="24" xfId="0" applyFill="1" applyBorder="1"/>
    <xf numFmtId="0" fontId="0" fillId="6" borderId="22" xfId="0" applyFill="1" applyBorder="1" applyAlignment="1">
      <alignment horizontal="center" wrapText="1"/>
    </xf>
    <xf numFmtId="0" fontId="0" fillId="6" borderId="22" xfId="0" applyFill="1" applyBorder="1"/>
    <xf numFmtId="0" fontId="0" fillId="6" borderId="24" xfId="0" applyFill="1" applyBorder="1"/>
    <xf numFmtId="0" fontId="0" fillId="3" borderId="23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2" fontId="1" fillId="0" borderId="0" xfId="0" applyNumberFormat="1" applyFont="1" applyFill="1" applyBorder="1"/>
    <xf numFmtId="0" fontId="0" fillId="4" borderId="0" xfId="0" applyFill="1"/>
    <xf numFmtId="0" fontId="1" fillId="0" borderId="22" xfId="0" applyFont="1" applyBorder="1"/>
    <xf numFmtId="0" fontId="1" fillId="0" borderId="29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26" xfId="0" applyFill="1" applyBorder="1" applyAlignment="1">
      <alignment horizontal="center" wrapText="1"/>
    </xf>
    <xf numFmtId="0" fontId="0" fillId="6" borderId="22" xfId="0" applyFill="1" applyBorder="1" applyAlignment="1">
      <alignment horizontal="center" wrapText="1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8"/>
  <sheetViews>
    <sheetView workbookViewId="0">
      <selection activeCell="AC2" sqref="AC2:AC45"/>
    </sheetView>
  </sheetViews>
  <sheetFormatPr defaultRowHeight="15" x14ac:dyDescent="0.25"/>
  <cols>
    <col min="14" max="14" width="11.140625" customWidth="1"/>
    <col min="17" max="17" width="11.85546875" customWidth="1"/>
    <col min="20" max="20" width="10.5703125" customWidth="1"/>
    <col min="23" max="23" width="11.5703125" customWidth="1"/>
    <col min="26" max="26" width="12.28515625" customWidth="1"/>
    <col min="29" max="29" width="11.28515625" customWidth="1"/>
    <col min="32" max="32" width="10.7109375" customWidth="1"/>
    <col min="35" max="35" width="11.85546875" customWidth="1"/>
    <col min="41" max="41" width="12.7109375" customWidth="1"/>
  </cols>
  <sheetData>
    <row r="1" spans="1:30" x14ac:dyDescent="0.25">
      <c r="A1" s="91" t="s">
        <v>118</v>
      </c>
      <c r="B1" s="91"/>
      <c r="C1" s="91"/>
      <c r="D1" s="91"/>
      <c r="E1" s="91"/>
      <c r="G1" s="91" t="s">
        <v>124</v>
      </c>
      <c r="H1" s="91"/>
      <c r="I1" s="91"/>
      <c r="J1" s="91"/>
      <c r="K1" s="91"/>
      <c r="M1" s="91" t="s">
        <v>134</v>
      </c>
      <c r="N1" s="91"/>
      <c r="O1" s="91"/>
      <c r="P1" s="91"/>
      <c r="Q1" s="91"/>
      <c r="S1" s="91" t="s">
        <v>133</v>
      </c>
      <c r="T1" s="91"/>
      <c r="U1" s="91"/>
      <c r="V1" s="91"/>
      <c r="W1" s="91"/>
    </row>
    <row r="2" spans="1:30" x14ac:dyDescent="0.25">
      <c r="G2">
        <v>16</v>
      </c>
      <c r="H2" t="s">
        <v>91</v>
      </c>
      <c r="I2" t="s">
        <v>103</v>
      </c>
      <c r="J2" s="36">
        <v>1</v>
      </c>
      <c r="K2">
        <v>98.46</v>
      </c>
      <c r="L2">
        <v>1</v>
      </c>
      <c r="M2">
        <v>11</v>
      </c>
      <c r="N2" t="s">
        <v>86</v>
      </c>
      <c r="O2" t="s">
        <v>104</v>
      </c>
      <c r="P2" s="36">
        <v>1</v>
      </c>
      <c r="Q2">
        <v>99.95</v>
      </c>
      <c r="S2">
        <v>17</v>
      </c>
      <c r="T2" t="s">
        <v>93</v>
      </c>
      <c r="U2" t="s">
        <v>117</v>
      </c>
      <c r="V2" s="36">
        <v>1</v>
      </c>
      <c r="W2">
        <v>98.36</v>
      </c>
      <c r="X2">
        <v>98.87</v>
      </c>
      <c r="Y2">
        <v>16</v>
      </c>
      <c r="Z2" t="s">
        <v>93</v>
      </c>
      <c r="AA2" t="s">
        <v>117</v>
      </c>
      <c r="AB2" s="36">
        <v>1</v>
      </c>
      <c r="AC2">
        <v>98.26</v>
      </c>
      <c r="AD2">
        <v>98.83</v>
      </c>
    </row>
    <row r="3" spans="1:30" x14ac:dyDescent="0.25">
      <c r="G3">
        <v>19</v>
      </c>
      <c r="H3" t="s">
        <v>91</v>
      </c>
      <c r="I3" t="s">
        <v>119</v>
      </c>
      <c r="J3" s="36">
        <v>1</v>
      </c>
      <c r="K3">
        <v>98.52</v>
      </c>
      <c r="L3">
        <f>+L2+1</f>
        <v>2</v>
      </c>
      <c r="M3">
        <v>2</v>
      </c>
      <c r="N3" t="s">
        <v>88</v>
      </c>
      <c r="O3" t="s">
        <v>97</v>
      </c>
      <c r="P3" s="36">
        <v>1</v>
      </c>
      <c r="Q3">
        <v>99.44</v>
      </c>
      <c r="S3">
        <v>5</v>
      </c>
      <c r="T3" t="s">
        <v>86</v>
      </c>
      <c r="U3" t="s">
        <v>89</v>
      </c>
      <c r="V3" s="36">
        <v>1</v>
      </c>
      <c r="W3">
        <v>96.98</v>
      </c>
      <c r="Y3">
        <v>4</v>
      </c>
      <c r="Z3" t="s">
        <v>86</v>
      </c>
      <c r="AA3" t="s">
        <v>89</v>
      </c>
      <c r="AB3" s="36">
        <v>1</v>
      </c>
      <c r="AC3">
        <v>96.66</v>
      </c>
    </row>
    <row r="4" spans="1:30" x14ac:dyDescent="0.25">
      <c r="G4">
        <v>22</v>
      </c>
      <c r="H4" t="s">
        <v>96</v>
      </c>
      <c r="I4" t="s">
        <v>102</v>
      </c>
      <c r="J4" s="36">
        <v>1</v>
      </c>
      <c r="K4">
        <v>98.79</v>
      </c>
      <c r="L4">
        <f t="shared" ref="L4:L45" si="0">+L3+1</f>
        <v>3</v>
      </c>
      <c r="M4">
        <v>30</v>
      </c>
      <c r="N4" t="s">
        <v>91</v>
      </c>
      <c r="O4" t="s">
        <v>92</v>
      </c>
      <c r="P4" s="36">
        <v>1</v>
      </c>
      <c r="Q4">
        <v>99.387</v>
      </c>
      <c r="S4">
        <v>10</v>
      </c>
      <c r="T4" t="s">
        <v>86</v>
      </c>
      <c r="U4" t="s">
        <v>104</v>
      </c>
      <c r="V4" s="36">
        <v>1</v>
      </c>
      <c r="W4">
        <v>96.38</v>
      </c>
      <c r="Y4">
        <v>8</v>
      </c>
      <c r="Z4" t="s">
        <v>121</v>
      </c>
      <c r="AA4" t="s">
        <v>97</v>
      </c>
      <c r="AB4" s="36">
        <v>1</v>
      </c>
      <c r="AC4">
        <v>95.83</v>
      </c>
    </row>
    <row r="5" spans="1:30" x14ac:dyDescent="0.25">
      <c r="G5">
        <v>7</v>
      </c>
      <c r="H5" t="s">
        <v>91</v>
      </c>
      <c r="I5" t="s">
        <v>97</v>
      </c>
      <c r="J5" s="36">
        <v>1</v>
      </c>
      <c r="K5">
        <v>98.85</v>
      </c>
      <c r="L5">
        <f t="shared" si="0"/>
        <v>4</v>
      </c>
      <c r="M5">
        <v>17</v>
      </c>
      <c r="N5" t="s">
        <v>93</v>
      </c>
      <c r="O5" t="s">
        <v>117</v>
      </c>
      <c r="P5" s="36">
        <v>1</v>
      </c>
      <c r="Q5">
        <v>98.65</v>
      </c>
      <c r="S5">
        <v>6</v>
      </c>
      <c r="T5" t="s">
        <v>121</v>
      </c>
      <c r="U5" t="s">
        <v>97</v>
      </c>
      <c r="V5" s="36">
        <v>1</v>
      </c>
      <c r="W5">
        <v>95.947000000000003</v>
      </c>
      <c r="Y5">
        <v>25</v>
      </c>
      <c r="Z5" t="s">
        <v>91</v>
      </c>
      <c r="AA5" t="s">
        <v>116</v>
      </c>
      <c r="AB5" s="36">
        <v>1</v>
      </c>
      <c r="AC5">
        <v>95.04</v>
      </c>
    </row>
    <row r="6" spans="1:30" x14ac:dyDescent="0.25">
      <c r="G6">
        <v>3</v>
      </c>
      <c r="H6" t="s">
        <v>91</v>
      </c>
      <c r="I6" t="s">
        <v>119</v>
      </c>
      <c r="J6" s="36">
        <v>1</v>
      </c>
      <c r="K6">
        <v>98.89</v>
      </c>
      <c r="L6">
        <f t="shared" si="0"/>
        <v>5</v>
      </c>
      <c r="M6">
        <v>18</v>
      </c>
      <c r="N6" t="s">
        <v>94</v>
      </c>
      <c r="O6" t="s">
        <v>110</v>
      </c>
      <c r="P6" s="36">
        <v>1</v>
      </c>
      <c r="Q6">
        <v>98.194999999999993</v>
      </c>
      <c r="S6">
        <v>9</v>
      </c>
      <c r="T6" t="s">
        <v>88</v>
      </c>
      <c r="U6" t="s">
        <v>97</v>
      </c>
      <c r="V6" s="36">
        <v>1</v>
      </c>
      <c r="W6">
        <v>95.68</v>
      </c>
      <c r="Y6">
        <v>2</v>
      </c>
      <c r="Z6" t="s">
        <v>121</v>
      </c>
      <c r="AA6" t="s">
        <v>112</v>
      </c>
      <c r="AB6" s="36">
        <v>1</v>
      </c>
      <c r="AC6">
        <v>93.85</v>
      </c>
    </row>
    <row r="7" spans="1:30" x14ac:dyDescent="0.25">
      <c r="G7">
        <v>31</v>
      </c>
      <c r="H7" t="s">
        <v>91</v>
      </c>
      <c r="I7" t="s">
        <v>116</v>
      </c>
      <c r="J7" s="36">
        <v>1</v>
      </c>
      <c r="K7">
        <v>98.94</v>
      </c>
      <c r="L7">
        <f t="shared" si="0"/>
        <v>6</v>
      </c>
      <c r="M7">
        <v>4</v>
      </c>
      <c r="N7" t="s">
        <v>91</v>
      </c>
      <c r="O7" t="s">
        <v>104</v>
      </c>
      <c r="P7" s="36">
        <v>1</v>
      </c>
      <c r="Q7">
        <v>98.183000000000007</v>
      </c>
      <c r="S7">
        <v>27</v>
      </c>
      <c r="T7" t="s">
        <v>86</v>
      </c>
      <c r="U7" t="s">
        <v>112</v>
      </c>
      <c r="V7" s="36">
        <v>1</v>
      </c>
      <c r="W7">
        <v>94.23</v>
      </c>
      <c r="Y7">
        <v>9</v>
      </c>
      <c r="Z7" t="s">
        <v>86</v>
      </c>
      <c r="AA7" t="s">
        <v>104</v>
      </c>
      <c r="AB7" s="36">
        <v>1</v>
      </c>
      <c r="AC7">
        <v>93.8</v>
      </c>
    </row>
    <row r="8" spans="1:30" x14ac:dyDescent="0.25">
      <c r="G8">
        <v>28</v>
      </c>
      <c r="H8" t="s">
        <v>88</v>
      </c>
      <c r="I8" t="s">
        <v>107</v>
      </c>
      <c r="J8" s="36">
        <v>1</v>
      </c>
      <c r="K8">
        <v>98.95</v>
      </c>
      <c r="L8">
        <f t="shared" si="0"/>
        <v>7</v>
      </c>
      <c r="M8">
        <v>7</v>
      </c>
      <c r="N8" t="s">
        <v>86</v>
      </c>
      <c r="O8" t="s">
        <v>89</v>
      </c>
      <c r="P8" s="36">
        <v>1</v>
      </c>
      <c r="Q8">
        <v>98.04</v>
      </c>
      <c r="S8">
        <v>7</v>
      </c>
      <c r="T8" t="s">
        <v>90</v>
      </c>
      <c r="U8" t="s">
        <v>116</v>
      </c>
      <c r="V8" s="36">
        <v>1</v>
      </c>
      <c r="W8">
        <v>94.16</v>
      </c>
      <c r="X8">
        <v>95.38</v>
      </c>
      <c r="Y8">
        <v>9</v>
      </c>
      <c r="Z8" t="s">
        <v>90</v>
      </c>
      <c r="AA8" t="s">
        <v>107</v>
      </c>
      <c r="AB8" s="36">
        <v>1</v>
      </c>
      <c r="AC8">
        <v>93.41</v>
      </c>
    </row>
    <row r="9" spans="1:30" x14ac:dyDescent="0.25">
      <c r="G9">
        <v>10</v>
      </c>
      <c r="H9" t="s">
        <v>123</v>
      </c>
      <c r="I9" t="s">
        <v>116</v>
      </c>
      <c r="J9" s="36">
        <v>1</v>
      </c>
      <c r="K9">
        <v>98.97</v>
      </c>
      <c r="L9">
        <f t="shared" si="0"/>
        <v>8</v>
      </c>
      <c r="M9">
        <v>11</v>
      </c>
      <c r="N9" t="s">
        <v>94</v>
      </c>
      <c r="O9" t="s">
        <v>97</v>
      </c>
      <c r="P9" s="36">
        <v>1</v>
      </c>
      <c r="Q9">
        <v>98.007000000000005</v>
      </c>
      <c r="S9">
        <v>7</v>
      </c>
      <c r="T9" t="s">
        <v>91</v>
      </c>
      <c r="U9" t="s">
        <v>104</v>
      </c>
      <c r="V9" s="36">
        <v>1</v>
      </c>
      <c r="W9">
        <v>93.98</v>
      </c>
      <c r="Y9">
        <v>11</v>
      </c>
      <c r="Z9" t="s">
        <v>88</v>
      </c>
      <c r="AA9" t="s">
        <v>97</v>
      </c>
      <c r="AB9" s="36">
        <v>1</v>
      </c>
      <c r="AC9">
        <v>93.2</v>
      </c>
    </row>
    <row r="10" spans="1:30" x14ac:dyDescent="0.25">
      <c r="G10">
        <v>6</v>
      </c>
      <c r="H10" t="s">
        <v>88</v>
      </c>
      <c r="I10" t="s">
        <v>117</v>
      </c>
      <c r="J10" s="36">
        <v>1</v>
      </c>
      <c r="K10">
        <v>99.03</v>
      </c>
      <c r="L10">
        <f t="shared" si="0"/>
        <v>9</v>
      </c>
      <c r="M10">
        <v>24</v>
      </c>
      <c r="N10" t="s">
        <v>93</v>
      </c>
      <c r="O10" t="s">
        <v>92</v>
      </c>
      <c r="P10" s="36">
        <v>1</v>
      </c>
      <c r="Q10">
        <v>97.953000000000003</v>
      </c>
      <c r="S10">
        <v>17</v>
      </c>
      <c r="T10" t="s">
        <v>90</v>
      </c>
      <c r="U10" t="s">
        <v>92</v>
      </c>
      <c r="V10" s="36">
        <v>1</v>
      </c>
      <c r="W10">
        <v>93.846999999999994</v>
      </c>
      <c r="Y10">
        <v>25</v>
      </c>
      <c r="Z10" t="s">
        <v>91</v>
      </c>
      <c r="AA10" t="s">
        <v>114</v>
      </c>
      <c r="AB10" s="36">
        <v>1</v>
      </c>
      <c r="AC10">
        <v>92.74</v>
      </c>
    </row>
    <row r="11" spans="1:30" x14ac:dyDescent="0.25">
      <c r="G11">
        <v>30</v>
      </c>
      <c r="H11" t="s">
        <v>121</v>
      </c>
      <c r="I11" t="s">
        <v>122</v>
      </c>
      <c r="J11" s="36">
        <v>1</v>
      </c>
      <c r="K11">
        <v>99.17</v>
      </c>
      <c r="L11">
        <f t="shared" si="0"/>
        <v>10</v>
      </c>
      <c r="M11">
        <v>22</v>
      </c>
      <c r="N11" t="s">
        <v>91</v>
      </c>
      <c r="O11" t="s">
        <v>114</v>
      </c>
      <c r="P11" s="36">
        <v>1</v>
      </c>
      <c r="Q11">
        <v>97.77</v>
      </c>
      <c r="S11">
        <v>17</v>
      </c>
      <c r="T11" t="s">
        <v>86</v>
      </c>
      <c r="U11" t="s">
        <v>127</v>
      </c>
      <c r="V11" s="36">
        <v>1</v>
      </c>
      <c r="W11">
        <v>93.816999999999993</v>
      </c>
      <c r="Y11">
        <v>6</v>
      </c>
      <c r="Z11" t="s">
        <v>86</v>
      </c>
      <c r="AA11" t="s">
        <v>127</v>
      </c>
      <c r="AB11" s="36">
        <v>1</v>
      </c>
      <c r="AC11">
        <v>92.35</v>
      </c>
    </row>
    <row r="12" spans="1:30" x14ac:dyDescent="0.25">
      <c r="G12">
        <v>7</v>
      </c>
      <c r="H12" t="s">
        <v>91</v>
      </c>
      <c r="I12" t="s">
        <v>98</v>
      </c>
      <c r="J12" s="36">
        <v>1</v>
      </c>
      <c r="K12">
        <v>99.25</v>
      </c>
      <c r="L12">
        <f t="shared" si="0"/>
        <v>11</v>
      </c>
      <c r="M12">
        <v>23</v>
      </c>
      <c r="N12" t="s">
        <v>86</v>
      </c>
      <c r="O12" t="s">
        <v>97</v>
      </c>
      <c r="P12" s="36">
        <v>1</v>
      </c>
      <c r="Q12">
        <v>97.64</v>
      </c>
      <c r="S12">
        <v>24</v>
      </c>
      <c r="T12" t="s">
        <v>94</v>
      </c>
      <c r="U12" t="s">
        <v>110</v>
      </c>
      <c r="V12" s="36">
        <v>1</v>
      </c>
      <c r="W12">
        <v>93.697000000000003</v>
      </c>
      <c r="Y12">
        <v>23</v>
      </c>
      <c r="Z12" t="s">
        <v>88</v>
      </c>
      <c r="AA12" t="s">
        <v>117</v>
      </c>
      <c r="AB12" s="36">
        <v>1</v>
      </c>
      <c r="AC12">
        <v>92.13</v>
      </c>
    </row>
    <row r="13" spans="1:30" x14ac:dyDescent="0.25">
      <c r="G13">
        <v>8</v>
      </c>
      <c r="H13" t="s">
        <v>88</v>
      </c>
      <c r="I13" t="s">
        <v>89</v>
      </c>
      <c r="J13" s="36">
        <v>1</v>
      </c>
      <c r="K13">
        <v>99.35</v>
      </c>
      <c r="L13">
        <f t="shared" si="0"/>
        <v>12</v>
      </c>
      <c r="M13">
        <v>13</v>
      </c>
      <c r="N13" t="s">
        <v>86</v>
      </c>
      <c r="O13" t="s">
        <v>87</v>
      </c>
      <c r="P13" s="36">
        <v>1</v>
      </c>
      <c r="Q13">
        <v>97.04</v>
      </c>
      <c r="S13">
        <v>9</v>
      </c>
      <c r="T13" t="s">
        <v>90</v>
      </c>
      <c r="U13" t="s">
        <v>107</v>
      </c>
      <c r="V13" s="36">
        <v>1</v>
      </c>
      <c r="W13">
        <v>93.58</v>
      </c>
      <c r="Y13">
        <v>29</v>
      </c>
      <c r="Z13" t="s">
        <v>86</v>
      </c>
      <c r="AA13" t="s">
        <v>98</v>
      </c>
      <c r="AB13" s="36">
        <v>1</v>
      </c>
      <c r="AC13">
        <v>92.03</v>
      </c>
    </row>
    <row r="14" spans="1:30" x14ac:dyDescent="0.25">
      <c r="G14">
        <v>10</v>
      </c>
      <c r="H14" t="s">
        <v>94</v>
      </c>
      <c r="I14" t="s">
        <v>122</v>
      </c>
      <c r="J14" s="36">
        <v>1</v>
      </c>
      <c r="K14">
        <v>99.43</v>
      </c>
      <c r="L14">
        <f t="shared" si="0"/>
        <v>13</v>
      </c>
      <c r="M14">
        <v>16</v>
      </c>
      <c r="N14" t="s">
        <v>88</v>
      </c>
      <c r="O14" t="s">
        <v>113</v>
      </c>
      <c r="P14" s="36">
        <v>1</v>
      </c>
      <c r="Q14">
        <v>97.04</v>
      </c>
      <c r="S14">
        <v>14</v>
      </c>
      <c r="T14" t="s">
        <v>94</v>
      </c>
      <c r="U14" t="s">
        <v>97</v>
      </c>
      <c r="V14" s="36">
        <v>1</v>
      </c>
      <c r="W14">
        <v>93.28</v>
      </c>
      <c r="Y14">
        <v>28</v>
      </c>
      <c r="Z14" t="s">
        <v>88</v>
      </c>
      <c r="AA14" t="s">
        <v>104</v>
      </c>
      <c r="AB14" s="36">
        <v>1</v>
      </c>
      <c r="AC14">
        <v>91.83</v>
      </c>
    </row>
    <row r="15" spans="1:30" x14ac:dyDescent="0.25">
      <c r="G15" s="37">
        <v>27</v>
      </c>
      <c r="H15" s="37" t="s">
        <v>96</v>
      </c>
      <c r="I15" s="37" t="s">
        <v>120</v>
      </c>
      <c r="J15" s="38">
        <v>1</v>
      </c>
      <c r="K15" s="37">
        <v>99.45</v>
      </c>
      <c r="L15">
        <f t="shared" si="0"/>
        <v>14</v>
      </c>
      <c r="M15">
        <v>9</v>
      </c>
      <c r="N15" t="s">
        <v>93</v>
      </c>
      <c r="O15" t="s">
        <v>102</v>
      </c>
      <c r="P15" s="36">
        <v>1</v>
      </c>
      <c r="Q15">
        <v>96.94</v>
      </c>
      <c r="S15">
        <v>7</v>
      </c>
      <c r="T15" t="s">
        <v>96</v>
      </c>
      <c r="U15" t="s">
        <v>108</v>
      </c>
      <c r="V15" s="36">
        <v>1</v>
      </c>
      <c r="W15">
        <v>93.08</v>
      </c>
      <c r="Y15">
        <v>29</v>
      </c>
      <c r="Z15" t="s">
        <v>88</v>
      </c>
      <c r="AA15" t="s">
        <v>114</v>
      </c>
      <c r="AB15" s="36">
        <v>1</v>
      </c>
      <c r="AC15">
        <v>91.66</v>
      </c>
    </row>
    <row r="16" spans="1:30" x14ac:dyDescent="0.25">
      <c r="A16">
        <v>15</v>
      </c>
      <c r="B16" t="s">
        <v>96</v>
      </c>
      <c r="C16" t="s">
        <v>105</v>
      </c>
      <c r="D16" s="36">
        <v>1</v>
      </c>
      <c r="E16">
        <v>99.75</v>
      </c>
      <c r="G16">
        <v>15</v>
      </c>
      <c r="H16" t="s">
        <v>96</v>
      </c>
      <c r="I16" t="s">
        <v>105</v>
      </c>
      <c r="J16" s="36">
        <v>1</v>
      </c>
      <c r="K16">
        <v>99.75</v>
      </c>
      <c r="L16">
        <f t="shared" si="0"/>
        <v>15</v>
      </c>
      <c r="M16">
        <v>4</v>
      </c>
      <c r="N16" t="s">
        <v>96</v>
      </c>
      <c r="O16" t="s">
        <v>108</v>
      </c>
      <c r="P16" s="36">
        <v>1</v>
      </c>
      <c r="Q16">
        <v>96.94</v>
      </c>
      <c r="S16">
        <v>6</v>
      </c>
      <c r="T16" t="s">
        <v>91</v>
      </c>
      <c r="U16" t="s">
        <v>110</v>
      </c>
      <c r="V16" s="36">
        <v>1</v>
      </c>
      <c r="W16">
        <v>92.88</v>
      </c>
      <c r="Y16">
        <v>6</v>
      </c>
      <c r="Z16" t="s">
        <v>86</v>
      </c>
      <c r="AA16" t="s">
        <v>125</v>
      </c>
      <c r="AB16" s="36">
        <v>1</v>
      </c>
      <c r="AC16">
        <v>91.5</v>
      </c>
    </row>
    <row r="17" spans="1:29" x14ac:dyDescent="0.25">
      <c r="A17">
        <v>9</v>
      </c>
      <c r="B17" t="s">
        <v>91</v>
      </c>
      <c r="C17" t="s">
        <v>106</v>
      </c>
      <c r="D17" s="36">
        <v>1</v>
      </c>
      <c r="E17">
        <v>99.82</v>
      </c>
      <c r="G17">
        <v>9</v>
      </c>
      <c r="H17" t="s">
        <v>91</v>
      </c>
      <c r="I17" t="s">
        <v>106</v>
      </c>
      <c r="J17" s="36">
        <v>1</v>
      </c>
      <c r="K17">
        <v>99.82</v>
      </c>
      <c r="L17">
        <f t="shared" si="0"/>
        <v>16</v>
      </c>
      <c r="M17">
        <v>7</v>
      </c>
      <c r="N17" t="s">
        <v>90</v>
      </c>
      <c r="O17" t="s">
        <v>109</v>
      </c>
      <c r="P17" s="36">
        <v>1</v>
      </c>
      <c r="Q17">
        <v>96.91</v>
      </c>
      <c r="S17">
        <v>13</v>
      </c>
      <c r="T17" t="s">
        <v>86</v>
      </c>
      <c r="U17" t="s">
        <v>87</v>
      </c>
      <c r="V17" s="36">
        <v>1</v>
      </c>
      <c r="W17">
        <v>92.647000000000006</v>
      </c>
      <c r="Y17">
        <v>13</v>
      </c>
      <c r="Z17" t="s">
        <v>90</v>
      </c>
      <c r="AA17" t="s">
        <v>92</v>
      </c>
      <c r="AB17" s="36">
        <v>1</v>
      </c>
      <c r="AC17">
        <v>91.3</v>
      </c>
    </row>
    <row r="18" spans="1:29" x14ac:dyDescent="0.25">
      <c r="A18">
        <v>24</v>
      </c>
      <c r="B18" t="s">
        <v>93</v>
      </c>
      <c r="C18" t="s">
        <v>92</v>
      </c>
      <c r="D18" s="36">
        <v>1</v>
      </c>
      <c r="E18">
        <v>99.85</v>
      </c>
      <c r="G18">
        <v>24</v>
      </c>
      <c r="H18" t="s">
        <v>93</v>
      </c>
      <c r="I18" t="s">
        <v>92</v>
      </c>
      <c r="J18" s="36">
        <v>1</v>
      </c>
      <c r="K18">
        <v>99.85</v>
      </c>
      <c r="L18">
        <f t="shared" si="0"/>
        <v>17</v>
      </c>
      <c r="M18">
        <v>16</v>
      </c>
      <c r="N18" t="s">
        <v>86</v>
      </c>
      <c r="O18" t="s">
        <v>112</v>
      </c>
      <c r="P18" s="36">
        <v>1</v>
      </c>
      <c r="Q18">
        <v>96.606999999999999</v>
      </c>
      <c r="S18">
        <v>12</v>
      </c>
      <c r="T18" t="s">
        <v>90</v>
      </c>
      <c r="U18" t="s">
        <v>114</v>
      </c>
      <c r="V18" s="36">
        <v>1</v>
      </c>
      <c r="W18">
        <v>92.63</v>
      </c>
      <c r="X18">
        <v>94.86</v>
      </c>
      <c r="Y18">
        <v>28</v>
      </c>
      <c r="Z18" t="s">
        <v>86</v>
      </c>
      <c r="AA18" t="s">
        <v>113</v>
      </c>
      <c r="AB18" s="36">
        <v>1</v>
      </c>
      <c r="AC18">
        <v>91.09</v>
      </c>
    </row>
    <row r="19" spans="1:29" x14ac:dyDescent="0.25">
      <c r="A19">
        <v>17</v>
      </c>
      <c r="B19" t="s">
        <v>93</v>
      </c>
      <c r="C19" t="s">
        <v>117</v>
      </c>
      <c r="D19" s="36">
        <v>1</v>
      </c>
      <c r="E19">
        <v>99.88</v>
      </c>
      <c r="G19">
        <v>17</v>
      </c>
      <c r="H19" t="s">
        <v>93</v>
      </c>
      <c r="I19" t="s">
        <v>117</v>
      </c>
      <c r="J19" s="36">
        <v>1</v>
      </c>
      <c r="K19">
        <v>99.88</v>
      </c>
      <c r="L19">
        <f t="shared" si="0"/>
        <v>18</v>
      </c>
      <c r="M19">
        <v>11</v>
      </c>
      <c r="N19" t="s">
        <v>96</v>
      </c>
      <c r="O19" t="s">
        <v>97</v>
      </c>
      <c r="P19" s="36">
        <v>1</v>
      </c>
      <c r="Q19">
        <v>96.54</v>
      </c>
      <c r="S19">
        <v>11</v>
      </c>
      <c r="T19" t="s">
        <v>96</v>
      </c>
      <c r="U19" t="s">
        <v>97</v>
      </c>
      <c r="V19" s="36">
        <v>1</v>
      </c>
      <c r="W19">
        <v>92.58</v>
      </c>
      <c r="Y19">
        <v>17</v>
      </c>
      <c r="Z19" t="s">
        <v>86</v>
      </c>
      <c r="AA19" t="s">
        <v>105</v>
      </c>
      <c r="AB19" s="36">
        <v>1</v>
      </c>
      <c r="AC19">
        <v>91</v>
      </c>
    </row>
    <row r="20" spans="1:29" x14ac:dyDescent="0.25">
      <c r="A20">
        <v>6</v>
      </c>
      <c r="B20" t="s">
        <v>91</v>
      </c>
      <c r="C20" t="s">
        <v>107</v>
      </c>
      <c r="D20" s="36">
        <v>1</v>
      </c>
      <c r="E20">
        <v>99.95</v>
      </c>
      <c r="G20">
        <v>6</v>
      </c>
      <c r="H20" t="s">
        <v>91</v>
      </c>
      <c r="I20" t="s">
        <v>107</v>
      </c>
      <c r="J20" s="36">
        <v>1</v>
      </c>
      <c r="K20">
        <v>99.95</v>
      </c>
      <c r="L20">
        <f t="shared" si="0"/>
        <v>19</v>
      </c>
      <c r="M20">
        <v>31</v>
      </c>
      <c r="N20" t="s">
        <v>94</v>
      </c>
      <c r="O20" t="s">
        <v>103</v>
      </c>
      <c r="P20" s="36">
        <v>1</v>
      </c>
      <c r="Q20">
        <v>96.513000000000005</v>
      </c>
      <c r="S20">
        <v>15</v>
      </c>
      <c r="T20" t="s">
        <v>86</v>
      </c>
      <c r="U20" t="s">
        <v>98</v>
      </c>
      <c r="V20" s="36">
        <v>1</v>
      </c>
      <c r="W20">
        <v>92.48</v>
      </c>
      <c r="Y20">
        <v>14</v>
      </c>
      <c r="Z20" t="s">
        <v>96</v>
      </c>
      <c r="AA20" t="s">
        <v>132</v>
      </c>
      <c r="AB20" s="36">
        <v>1</v>
      </c>
      <c r="AC20">
        <v>90.83</v>
      </c>
    </row>
    <row r="21" spans="1:29" x14ac:dyDescent="0.25">
      <c r="A21">
        <v>3</v>
      </c>
      <c r="B21" t="s">
        <v>91</v>
      </c>
      <c r="C21" t="s">
        <v>110</v>
      </c>
      <c r="D21" s="36">
        <v>1</v>
      </c>
      <c r="E21">
        <v>99.96</v>
      </c>
      <c r="G21">
        <v>3</v>
      </c>
      <c r="H21" t="s">
        <v>91</v>
      </c>
      <c r="I21" t="s">
        <v>110</v>
      </c>
      <c r="J21" s="36">
        <v>1</v>
      </c>
      <c r="K21">
        <v>99.96</v>
      </c>
      <c r="L21">
        <f t="shared" si="0"/>
        <v>20</v>
      </c>
      <c r="M21">
        <v>26</v>
      </c>
      <c r="N21" t="s">
        <v>88</v>
      </c>
      <c r="O21" t="s">
        <v>89</v>
      </c>
      <c r="P21" s="36">
        <v>1</v>
      </c>
      <c r="Q21">
        <v>96.472999999999999</v>
      </c>
      <c r="S21">
        <v>16</v>
      </c>
      <c r="T21" t="s">
        <v>91</v>
      </c>
      <c r="U21" t="s">
        <v>103</v>
      </c>
      <c r="V21" s="36">
        <v>1</v>
      </c>
      <c r="W21">
        <v>92.28</v>
      </c>
      <c r="Y21">
        <v>10</v>
      </c>
      <c r="Z21" t="s">
        <v>91</v>
      </c>
      <c r="AA21" t="s">
        <v>110</v>
      </c>
      <c r="AB21" s="36">
        <v>1</v>
      </c>
      <c r="AC21">
        <v>90.8</v>
      </c>
    </row>
    <row r="22" spans="1:29" x14ac:dyDescent="0.25">
      <c r="A22">
        <v>6</v>
      </c>
      <c r="B22" t="s">
        <v>86</v>
      </c>
      <c r="C22" t="s">
        <v>89</v>
      </c>
      <c r="D22" s="36">
        <v>1</v>
      </c>
      <c r="E22">
        <v>99.99</v>
      </c>
      <c r="G22">
        <v>6</v>
      </c>
      <c r="H22" t="s">
        <v>86</v>
      </c>
      <c r="I22" t="s">
        <v>89</v>
      </c>
      <c r="J22" s="36">
        <v>1</v>
      </c>
      <c r="K22">
        <v>99.99</v>
      </c>
      <c r="L22">
        <f t="shared" si="0"/>
        <v>21</v>
      </c>
      <c r="M22">
        <v>24</v>
      </c>
      <c r="N22" t="s">
        <v>90</v>
      </c>
      <c r="O22" t="s">
        <v>106</v>
      </c>
      <c r="P22" s="36">
        <v>1</v>
      </c>
      <c r="Q22">
        <v>96.406999999999996</v>
      </c>
      <c r="S22">
        <v>27</v>
      </c>
      <c r="T22" t="s">
        <v>88</v>
      </c>
      <c r="U22" t="s">
        <v>89</v>
      </c>
      <c r="V22" s="36">
        <v>1</v>
      </c>
      <c r="W22">
        <v>92.247</v>
      </c>
      <c r="Y22">
        <v>4</v>
      </c>
      <c r="Z22" t="s">
        <v>90</v>
      </c>
      <c r="AA22" t="s">
        <v>130</v>
      </c>
      <c r="AB22" s="36">
        <v>1</v>
      </c>
      <c r="AC22">
        <v>90.66</v>
      </c>
    </row>
    <row r="23" spans="1:29" x14ac:dyDescent="0.25">
      <c r="A23">
        <v>24</v>
      </c>
      <c r="B23" t="s">
        <v>99</v>
      </c>
      <c r="C23" t="s">
        <v>98</v>
      </c>
      <c r="D23" s="36">
        <v>1</v>
      </c>
      <c r="E23">
        <v>99.99</v>
      </c>
      <c r="G23">
        <v>24</v>
      </c>
      <c r="H23" t="s">
        <v>99</v>
      </c>
      <c r="I23" t="s">
        <v>98</v>
      </c>
      <c r="J23" s="36">
        <v>1</v>
      </c>
      <c r="K23">
        <v>99.99</v>
      </c>
      <c r="L23">
        <f t="shared" si="0"/>
        <v>22</v>
      </c>
      <c r="M23">
        <v>17</v>
      </c>
      <c r="N23" t="s">
        <v>88</v>
      </c>
      <c r="O23" t="s">
        <v>102</v>
      </c>
      <c r="P23" s="36">
        <v>1</v>
      </c>
      <c r="Q23">
        <v>96.34</v>
      </c>
      <c r="S23">
        <v>2</v>
      </c>
      <c r="T23" t="s">
        <v>91</v>
      </c>
      <c r="U23" t="s">
        <v>102</v>
      </c>
      <c r="V23" s="36">
        <v>1</v>
      </c>
      <c r="W23">
        <v>92.18</v>
      </c>
      <c r="Y23">
        <v>13</v>
      </c>
      <c r="Z23" t="s">
        <v>90</v>
      </c>
      <c r="AA23" t="s">
        <v>111</v>
      </c>
      <c r="AB23" s="36">
        <v>1</v>
      </c>
      <c r="AC23">
        <v>90.61</v>
      </c>
    </row>
    <row r="24" spans="1:29" x14ac:dyDescent="0.25">
      <c r="A24">
        <v>14</v>
      </c>
      <c r="B24" t="s">
        <v>96</v>
      </c>
      <c r="C24" t="s">
        <v>98</v>
      </c>
      <c r="D24" s="36">
        <v>1</v>
      </c>
      <c r="E24">
        <v>100.09</v>
      </c>
      <c r="G24">
        <v>14</v>
      </c>
      <c r="H24" t="s">
        <v>96</v>
      </c>
      <c r="I24" t="s">
        <v>98</v>
      </c>
      <c r="J24" s="36">
        <v>1</v>
      </c>
      <c r="K24">
        <v>100.09</v>
      </c>
      <c r="L24">
        <f t="shared" si="0"/>
        <v>23</v>
      </c>
      <c r="M24">
        <v>14</v>
      </c>
      <c r="N24" t="s">
        <v>94</v>
      </c>
      <c r="O24" t="s">
        <v>104</v>
      </c>
      <c r="P24" s="36">
        <v>1</v>
      </c>
      <c r="Q24">
        <v>96.34</v>
      </c>
      <c r="S24">
        <v>28</v>
      </c>
      <c r="T24" t="s">
        <v>88</v>
      </c>
      <c r="U24" t="s">
        <v>114</v>
      </c>
      <c r="V24" s="36">
        <v>1</v>
      </c>
      <c r="W24">
        <v>92.11</v>
      </c>
      <c r="Y24">
        <v>13</v>
      </c>
      <c r="Z24" t="s">
        <v>96</v>
      </c>
      <c r="AA24" t="s">
        <v>108</v>
      </c>
      <c r="AB24" s="36">
        <v>1</v>
      </c>
      <c r="AC24">
        <v>90.6</v>
      </c>
    </row>
    <row r="25" spans="1:29" x14ac:dyDescent="0.25">
      <c r="A25">
        <v>11</v>
      </c>
      <c r="B25" t="s">
        <v>96</v>
      </c>
      <c r="C25" t="s">
        <v>97</v>
      </c>
      <c r="D25" s="36">
        <v>1</v>
      </c>
      <c r="E25">
        <v>100.32</v>
      </c>
      <c r="G25">
        <v>11</v>
      </c>
      <c r="H25" t="s">
        <v>96</v>
      </c>
      <c r="I25" t="s">
        <v>97</v>
      </c>
      <c r="J25" s="36">
        <v>1</v>
      </c>
      <c r="K25">
        <v>100.32</v>
      </c>
      <c r="L25">
        <f t="shared" si="0"/>
        <v>24</v>
      </c>
      <c r="M25">
        <v>3</v>
      </c>
      <c r="N25" t="s">
        <v>91</v>
      </c>
      <c r="O25" t="s">
        <v>110</v>
      </c>
      <c r="P25" s="36">
        <v>1</v>
      </c>
      <c r="Q25">
        <v>96.265000000000001</v>
      </c>
      <c r="S25">
        <v>17</v>
      </c>
      <c r="T25" t="s">
        <v>88</v>
      </c>
      <c r="U25" t="s">
        <v>113</v>
      </c>
      <c r="V25" s="36">
        <v>1</v>
      </c>
      <c r="W25">
        <v>92.07</v>
      </c>
      <c r="Y25">
        <v>10</v>
      </c>
      <c r="Z25" t="s">
        <v>91</v>
      </c>
      <c r="AA25" t="s">
        <v>104</v>
      </c>
      <c r="AB25" s="36">
        <v>1</v>
      </c>
      <c r="AC25">
        <v>90.3</v>
      </c>
    </row>
    <row r="26" spans="1:29" x14ac:dyDescent="0.25">
      <c r="A26">
        <v>14</v>
      </c>
      <c r="B26" t="s">
        <v>86</v>
      </c>
      <c r="C26" t="s">
        <v>112</v>
      </c>
      <c r="D26" s="36">
        <v>1</v>
      </c>
      <c r="E26">
        <v>100.39</v>
      </c>
      <c r="G26">
        <v>14</v>
      </c>
      <c r="H26" t="s">
        <v>86</v>
      </c>
      <c r="I26" t="s">
        <v>112</v>
      </c>
      <c r="J26" s="36">
        <v>1</v>
      </c>
      <c r="K26">
        <v>100.39</v>
      </c>
      <c r="L26">
        <f t="shared" si="0"/>
        <v>25</v>
      </c>
      <c r="M26">
        <v>16</v>
      </c>
      <c r="N26" t="s">
        <v>99</v>
      </c>
      <c r="O26" t="s">
        <v>112</v>
      </c>
      <c r="P26" s="36">
        <v>1</v>
      </c>
      <c r="Q26">
        <v>96.2</v>
      </c>
      <c r="S26">
        <v>7</v>
      </c>
      <c r="T26" t="s">
        <v>93</v>
      </c>
      <c r="U26" t="s">
        <v>102</v>
      </c>
      <c r="V26" s="36">
        <v>1</v>
      </c>
      <c r="W26">
        <v>91.98</v>
      </c>
      <c r="Y26">
        <v>29</v>
      </c>
      <c r="Z26" t="s">
        <v>86</v>
      </c>
      <c r="AA26" t="s">
        <v>127</v>
      </c>
      <c r="AB26" s="36">
        <v>1</v>
      </c>
      <c r="AC26">
        <v>90.28</v>
      </c>
    </row>
    <row r="27" spans="1:29" x14ac:dyDescent="0.25">
      <c r="A27">
        <v>27</v>
      </c>
      <c r="B27" t="s">
        <v>100</v>
      </c>
      <c r="C27" t="s">
        <v>101</v>
      </c>
      <c r="D27" s="36">
        <v>1</v>
      </c>
      <c r="E27">
        <v>100.42</v>
      </c>
      <c r="G27">
        <v>27</v>
      </c>
      <c r="H27" t="s">
        <v>100</v>
      </c>
      <c r="I27" t="s">
        <v>101</v>
      </c>
      <c r="J27" s="36">
        <v>1</v>
      </c>
      <c r="K27">
        <v>100.42</v>
      </c>
      <c r="L27">
        <f t="shared" si="0"/>
        <v>26</v>
      </c>
      <c r="M27">
        <v>12</v>
      </c>
      <c r="N27" t="s">
        <v>96</v>
      </c>
      <c r="O27" t="s">
        <v>103</v>
      </c>
      <c r="P27" s="36">
        <v>1</v>
      </c>
      <c r="Q27">
        <v>96.066999999999993</v>
      </c>
      <c r="S27">
        <v>26</v>
      </c>
      <c r="T27" t="s">
        <v>88</v>
      </c>
      <c r="U27" t="s">
        <v>104</v>
      </c>
      <c r="V27" s="36">
        <v>1</v>
      </c>
      <c r="W27">
        <v>91.98</v>
      </c>
      <c r="Y27">
        <v>7</v>
      </c>
      <c r="Z27" t="s">
        <v>96</v>
      </c>
      <c r="AA27" t="s">
        <v>131</v>
      </c>
      <c r="AB27" s="36">
        <v>1</v>
      </c>
      <c r="AC27">
        <v>90.16</v>
      </c>
    </row>
    <row r="28" spans="1:29" x14ac:dyDescent="0.25">
      <c r="A28">
        <v>24</v>
      </c>
      <c r="B28" t="s">
        <v>90</v>
      </c>
      <c r="C28" t="s">
        <v>106</v>
      </c>
      <c r="D28" s="36">
        <v>1</v>
      </c>
      <c r="E28">
        <v>100.42</v>
      </c>
      <c r="G28">
        <v>24</v>
      </c>
      <c r="H28" t="s">
        <v>90</v>
      </c>
      <c r="I28" t="s">
        <v>106</v>
      </c>
      <c r="J28" s="36">
        <v>1</v>
      </c>
      <c r="K28">
        <v>100.42</v>
      </c>
      <c r="L28">
        <f t="shared" si="0"/>
        <v>27</v>
      </c>
      <c r="M28">
        <v>6</v>
      </c>
      <c r="N28" t="s">
        <v>91</v>
      </c>
      <c r="O28" t="s">
        <v>107</v>
      </c>
      <c r="P28" s="36">
        <v>1</v>
      </c>
      <c r="Q28">
        <v>95.972999999999999</v>
      </c>
      <c r="S28">
        <v>15</v>
      </c>
      <c r="T28" t="s">
        <v>94</v>
      </c>
      <c r="U28" t="s">
        <v>104</v>
      </c>
      <c r="V28" s="36">
        <v>1</v>
      </c>
      <c r="W28">
        <v>91.88</v>
      </c>
      <c r="Y28">
        <v>2</v>
      </c>
      <c r="Z28" t="s">
        <v>86</v>
      </c>
      <c r="AA28" t="s">
        <v>130</v>
      </c>
      <c r="AB28" s="36">
        <v>1</v>
      </c>
      <c r="AC28">
        <v>90.13</v>
      </c>
    </row>
    <row r="29" spans="1:29" x14ac:dyDescent="0.25">
      <c r="A29">
        <v>15</v>
      </c>
      <c r="B29" t="s">
        <v>90</v>
      </c>
      <c r="C29" t="s">
        <v>92</v>
      </c>
      <c r="D29" s="36">
        <v>1</v>
      </c>
      <c r="E29">
        <v>100.51</v>
      </c>
      <c r="G29">
        <v>15</v>
      </c>
      <c r="H29" t="s">
        <v>90</v>
      </c>
      <c r="I29" t="s">
        <v>92</v>
      </c>
      <c r="J29" s="36">
        <v>1</v>
      </c>
      <c r="K29">
        <v>100.51</v>
      </c>
      <c r="L29">
        <f t="shared" si="0"/>
        <v>28</v>
      </c>
      <c r="M29">
        <v>29</v>
      </c>
      <c r="N29" t="s">
        <v>88</v>
      </c>
      <c r="O29" t="s">
        <v>111</v>
      </c>
      <c r="P29" s="36">
        <v>1</v>
      </c>
      <c r="Q29">
        <v>95.867999999999995</v>
      </c>
      <c r="S29">
        <v>10</v>
      </c>
      <c r="T29" t="s">
        <v>90</v>
      </c>
      <c r="U29" t="s">
        <v>111</v>
      </c>
      <c r="V29" s="36">
        <v>1</v>
      </c>
      <c r="W29">
        <v>91.88</v>
      </c>
      <c r="Y29">
        <v>29</v>
      </c>
      <c r="Z29" t="s">
        <v>86</v>
      </c>
      <c r="AA29" t="s">
        <v>128</v>
      </c>
      <c r="AB29" s="36">
        <v>1</v>
      </c>
      <c r="AC29">
        <v>90.02</v>
      </c>
    </row>
    <row r="30" spans="1:29" x14ac:dyDescent="0.25">
      <c r="A30">
        <v>28</v>
      </c>
      <c r="B30" t="s">
        <v>88</v>
      </c>
      <c r="C30" t="s">
        <v>111</v>
      </c>
      <c r="D30" s="36">
        <v>1</v>
      </c>
      <c r="E30">
        <v>100.57</v>
      </c>
      <c r="G30">
        <v>28</v>
      </c>
      <c r="H30" t="s">
        <v>88</v>
      </c>
      <c r="I30" t="s">
        <v>111</v>
      </c>
      <c r="J30" s="36">
        <v>1</v>
      </c>
      <c r="K30">
        <v>100.57</v>
      </c>
      <c r="L30">
        <f t="shared" si="0"/>
        <v>29</v>
      </c>
      <c r="M30">
        <v>17</v>
      </c>
      <c r="N30" t="s">
        <v>91</v>
      </c>
      <c r="O30" t="s">
        <v>106</v>
      </c>
      <c r="P30" s="36">
        <v>1</v>
      </c>
      <c r="Q30">
        <v>95.807000000000002</v>
      </c>
      <c r="S30">
        <v>12</v>
      </c>
      <c r="T30" t="s">
        <v>94</v>
      </c>
      <c r="U30" t="s">
        <v>122</v>
      </c>
      <c r="V30" s="36">
        <v>1</v>
      </c>
      <c r="W30">
        <v>91.856999999999999</v>
      </c>
      <c r="Y30">
        <v>10</v>
      </c>
      <c r="Z30" t="s">
        <v>91</v>
      </c>
      <c r="AA30" t="s">
        <v>102</v>
      </c>
      <c r="AB30" s="36">
        <v>1</v>
      </c>
      <c r="AC30">
        <v>90</v>
      </c>
    </row>
    <row r="31" spans="1:29" x14ac:dyDescent="0.25">
      <c r="A31">
        <v>6</v>
      </c>
      <c r="B31" t="s">
        <v>94</v>
      </c>
      <c r="C31" t="s">
        <v>104</v>
      </c>
      <c r="D31" s="36">
        <v>1</v>
      </c>
      <c r="E31">
        <v>100.61</v>
      </c>
      <c r="G31">
        <v>6</v>
      </c>
      <c r="H31" t="s">
        <v>94</v>
      </c>
      <c r="I31" t="s">
        <v>104</v>
      </c>
      <c r="J31" s="36">
        <v>1</v>
      </c>
      <c r="K31">
        <v>100.61</v>
      </c>
      <c r="L31">
        <f t="shared" si="0"/>
        <v>30</v>
      </c>
      <c r="M31">
        <v>16</v>
      </c>
      <c r="N31" t="s">
        <v>96</v>
      </c>
      <c r="O31" t="s">
        <v>105</v>
      </c>
      <c r="P31" s="36">
        <v>1</v>
      </c>
      <c r="Q31">
        <v>95.77</v>
      </c>
      <c r="S31">
        <v>19</v>
      </c>
      <c r="T31" t="s">
        <v>99</v>
      </c>
      <c r="U31" t="s">
        <v>112</v>
      </c>
      <c r="V31" s="36">
        <v>1</v>
      </c>
      <c r="W31">
        <v>91.843000000000004</v>
      </c>
      <c r="Y31">
        <v>3</v>
      </c>
      <c r="Z31" t="s">
        <v>91</v>
      </c>
      <c r="AA31" t="s">
        <v>103</v>
      </c>
      <c r="AB31" s="36">
        <v>1</v>
      </c>
      <c r="AC31">
        <v>89.9</v>
      </c>
    </row>
    <row r="32" spans="1:29" x14ac:dyDescent="0.25">
      <c r="A32">
        <v>28</v>
      </c>
      <c r="B32" t="s">
        <v>94</v>
      </c>
      <c r="C32" t="s">
        <v>103</v>
      </c>
      <c r="D32" s="36">
        <v>1</v>
      </c>
      <c r="E32">
        <v>100.65</v>
      </c>
      <c r="G32">
        <v>28</v>
      </c>
      <c r="H32" t="s">
        <v>94</v>
      </c>
      <c r="I32" t="s">
        <v>103</v>
      </c>
      <c r="J32" s="36">
        <v>1</v>
      </c>
      <c r="K32">
        <v>100.65</v>
      </c>
      <c r="L32">
        <f t="shared" si="0"/>
        <v>31</v>
      </c>
      <c r="M32">
        <v>25</v>
      </c>
      <c r="N32" t="s">
        <v>99</v>
      </c>
      <c r="O32" t="s">
        <v>98</v>
      </c>
      <c r="P32" s="36">
        <v>1</v>
      </c>
      <c r="Q32">
        <v>95.74</v>
      </c>
      <c r="S32">
        <v>19</v>
      </c>
      <c r="T32" t="s">
        <v>86</v>
      </c>
      <c r="U32" t="s">
        <v>125</v>
      </c>
      <c r="V32" s="36">
        <v>1</v>
      </c>
      <c r="W32">
        <v>91.783000000000001</v>
      </c>
      <c r="X32">
        <v>93.137</v>
      </c>
      <c r="Y32">
        <v>9</v>
      </c>
      <c r="Z32" t="s">
        <v>121</v>
      </c>
      <c r="AA32" t="s">
        <v>103</v>
      </c>
      <c r="AB32" s="36">
        <v>1</v>
      </c>
      <c r="AC32">
        <v>89.68</v>
      </c>
    </row>
    <row r="33" spans="1:29" x14ac:dyDescent="0.25">
      <c r="A33">
        <v>23</v>
      </c>
      <c r="B33" t="s">
        <v>88</v>
      </c>
      <c r="C33" t="s">
        <v>89</v>
      </c>
      <c r="D33" s="36">
        <v>1</v>
      </c>
      <c r="E33">
        <v>100.69</v>
      </c>
      <c r="G33">
        <v>23</v>
      </c>
      <c r="H33" t="s">
        <v>88</v>
      </c>
      <c r="I33" t="s">
        <v>89</v>
      </c>
      <c r="J33" s="36">
        <v>1</v>
      </c>
      <c r="K33">
        <v>100.69</v>
      </c>
      <c r="L33">
        <f t="shared" si="0"/>
        <v>32</v>
      </c>
      <c r="M33">
        <v>27</v>
      </c>
      <c r="N33" t="s">
        <v>100</v>
      </c>
      <c r="O33" t="s">
        <v>101</v>
      </c>
      <c r="P33" s="36">
        <v>1</v>
      </c>
      <c r="Q33">
        <v>95.706999999999994</v>
      </c>
      <c r="S33">
        <v>25</v>
      </c>
      <c r="T33" t="s">
        <v>90</v>
      </c>
      <c r="U33" t="s">
        <v>106</v>
      </c>
      <c r="V33" s="36">
        <v>1</v>
      </c>
      <c r="W33">
        <v>91.747</v>
      </c>
      <c r="Y33">
        <v>11</v>
      </c>
      <c r="Z33" t="s">
        <v>96</v>
      </c>
      <c r="AA33" t="s">
        <v>97</v>
      </c>
      <c r="AB33" s="36">
        <v>1</v>
      </c>
      <c r="AC33">
        <v>89.52</v>
      </c>
    </row>
    <row r="34" spans="1:29" x14ac:dyDescent="0.25">
      <c r="A34">
        <v>11</v>
      </c>
      <c r="B34" t="s">
        <v>96</v>
      </c>
      <c r="C34" t="s">
        <v>103</v>
      </c>
      <c r="D34" s="36">
        <v>1</v>
      </c>
      <c r="E34">
        <v>100.74</v>
      </c>
      <c r="G34">
        <v>11</v>
      </c>
      <c r="H34" t="s">
        <v>96</v>
      </c>
      <c r="I34" t="s">
        <v>103</v>
      </c>
      <c r="J34" s="36">
        <v>1</v>
      </c>
      <c r="K34">
        <v>100.74</v>
      </c>
      <c r="L34">
        <f t="shared" si="0"/>
        <v>33</v>
      </c>
      <c r="M34">
        <v>6</v>
      </c>
      <c r="N34" t="s">
        <v>88</v>
      </c>
      <c r="O34" t="s">
        <v>117</v>
      </c>
      <c r="P34" s="36">
        <v>1</v>
      </c>
      <c r="Q34">
        <v>95.68</v>
      </c>
      <c r="S34">
        <v>7</v>
      </c>
      <c r="T34" t="s">
        <v>90</v>
      </c>
      <c r="U34" t="s">
        <v>109</v>
      </c>
      <c r="V34" s="36">
        <v>1</v>
      </c>
      <c r="W34">
        <v>91.712999999999994</v>
      </c>
      <c r="Y34">
        <v>28</v>
      </c>
      <c r="Z34" t="s">
        <v>94</v>
      </c>
      <c r="AA34" t="s">
        <v>110</v>
      </c>
      <c r="AB34" s="36">
        <v>1</v>
      </c>
      <c r="AC34">
        <v>89.5</v>
      </c>
    </row>
    <row r="35" spans="1:29" x14ac:dyDescent="0.25">
      <c r="A35">
        <v>3</v>
      </c>
      <c r="B35" t="s">
        <v>96</v>
      </c>
      <c r="C35" t="s">
        <v>108</v>
      </c>
      <c r="D35" s="36">
        <v>1</v>
      </c>
      <c r="E35">
        <v>100.93</v>
      </c>
      <c r="G35">
        <v>3</v>
      </c>
      <c r="H35" t="s">
        <v>96</v>
      </c>
      <c r="I35" t="s">
        <v>108</v>
      </c>
      <c r="J35" s="36">
        <v>1</v>
      </c>
      <c r="K35">
        <v>100.93</v>
      </c>
      <c r="L35">
        <f t="shared" si="0"/>
        <v>34</v>
      </c>
      <c r="M35">
        <v>10</v>
      </c>
      <c r="N35" t="s">
        <v>94</v>
      </c>
      <c r="O35" t="s">
        <v>122</v>
      </c>
      <c r="P35" s="36">
        <v>1</v>
      </c>
      <c r="Q35">
        <v>95.64</v>
      </c>
      <c r="S35">
        <v>18</v>
      </c>
      <c r="T35" t="s">
        <v>88</v>
      </c>
      <c r="U35" t="s">
        <v>102</v>
      </c>
      <c r="V35" s="36">
        <v>1</v>
      </c>
      <c r="W35">
        <v>91.68</v>
      </c>
      <c r="Y35">
        <v>12</v>
      </c>
      <c r="Z35" t="s">
        <v>90</v>
      </c>
      <c r="AA35" t="s">
        <v>114</v>
      </c>
      <c r="AB35" s="36">
        <v>1</v>
      </c>
      <c r="AC35">
        <v>89.28</v>
      </c>
    </row>
    <row r="36" spans="1:29" x14ac:dyDescent="0.25">
      <c r="A36">
        <v>16</v>
      </c>
      <c r="B36" t="s">
        <v>88</v>
      </c>
      <c r="C36" t="s">
        <v>102</v>
      </c>
      <c r="D36" s="36">
        <v>1</v>
      </c>
      <c r="E36">
        <v>101.19</v>
      </c>
      <c r="G36">
        <v>16</v>
      </c>
      <c r="H36" t="s">
        <v>88</v>
      </c>
      <c r="I36" t="s">
        <v>102</v>
      </c>
      <c r="J36" s="36">
        <v>1</v>
      </c>
      <c r="K36">
        <v>101.19</v>
      </c>
      <c r="L36">
        <f t="shared" si="0"/>
        <v>35</v>
      </c>
      <c r="M36">
        <v>4</v>
      </c>
      <c r="N36" t="s">
        <v>91</v>
      </c>
      <c r="O36" t="s">
        <v>102</v>
      </c>
      <c r="P36" s="36">
        <v>1</v>
      </c>
      <c r="Q36">
        <v>95.626999999999995</v>
      </c>
      <c r="S36">
        <v>20</v>
      </c>
      <c r="T36" t="s">
        <v>91</v>
      </c>
      <c r="U36" t="s">
        <v>119</v>
      </c>
      <c r="V36" s="36">
        <v>1</v>
      </c>
      <c r="W36">
        <v>91.513000000000005</v>
      </c>
      <c r="Y36">
        <v>9</v>
      </c>
      <c r="Z36" t="s">
        <v>100</v>
      </c>
      <c r="AA36" t="s">
        <v>112</v>
      </c>
      <c r="AB36" s="36">
        <v>1</v>
      </c>
      <c r="AC36">
        <v>88.72</v>
      </c>
    </row>
    <row r="37" spans="1:29" x14ac:dyDescent="0.25">
      <c r="A37">
        <v>30</v>
      </c>
      <c r="B37" t="s">
        <v>91</v>
      </c>
      <c r="C37" t="s">
        <v>92</v>
      </c>
      <c r="D37" s="36">
        <v>1</v>
      </c>
      <c r="E37">
        <v>101.29</v>
      </c>
      <c r="G37">
        <v>30</v>
      </c>
      <c r="H37" t="s">
        <v>91</v>
      </c>
      <c r="I37" t="s">
        <v>92</v>
      </c>
      <c r="J37" s="36">
        <v>1</v>
      </c>
      <c r="K37">
        <v>101.29</v>
      </c>
      <c r="L37">
        <f t="shared" si="0"/>
        <v>36</v>
      </c>
      <c r="M37">
        <v>18</v>
      </c>
      <c r="N37" t="s">
        <v>90</v>
      </c>
      <c r="O37" t="s">
        <v>92</v>
      </c>
      <c r="P37" s="36">
        <v>1</v>
      </c>
      <c r="Q37">
        <v>95.62</v>
      </c>
      <c r="S37">
        <v>1</v>
      </c>
      <c r="T37" t="s">
        <v>93</v>
      </c>
      <c r="U37" t="s">
        <v>122</v>
      </c>
      <c r="V37" s="36">
        <v>1</v>
      </c>
      <c r="W37">
        <v>91.489000000000004</v>
      </c>
      <c r="Y37">
        <v>16</v>
      </c>
      <c r="Z37" t="s">
        <v>121</v>
      </c>
      <c r="AA37" t="s">
        <v>115</v>
      </c>
      <c r="AB37" s="36">
        <v>1</v>
      </c>
      <c r="AC37">
        <v>88.53</v>
      </c>
    </row>
    <row r="38" spans="1:29" x14ac:dyDescent="0.25">
      <c r="A38">
        <v>23</v>
      </c>
      <c r="B38" t="s">
        <v>86</v>
      </c>
      <c r="C38" t="s">
        <v>97</v>
      </c>
      <c r="D38" s="36">
        <v>1</v>
      </c>
      <c r="E38">
        <v>101.32</v>
      </c>
      <c r="G38">
        <v>23</v>
      </c>
      <c r="H38" t="s">
        <v>86</v>
      </c>
      <c r="I38" t="s">
        <v>97</v>
      </c>
      <c r="J38" s="36">
        <v>1</v>
      </c>
      <c r="K38">
        <v>101.32</v>
      </c>
      <c r="L38">
        <f t="shared" si="0"/>
        <v>37</v>
      </c>
      <c r="M38">
        <v>27</v>
      </c>
      <c r="N38" t="s">
        <v>96</v>
      </c>
      <c r="O38" t="s">
        <v>120</v>
      </c>
      <c r="P38" s="36">
        <v>1</v>
      </c>
      <c r="Q38">
        <v>95.613</v>
      </c>
      <c r="S38">
        <v>25</v>
      </c>
      <c r="T38" t="s">
        <v>91</v>
      </c>
      <c r="U38" t="s">
        <v>130</v>
      </c>
      <c r="V38" s="36">
        <v>1</v>
      </c>
      <c r="W38">
        <v>91.45</v>
      </c>
      <c r="Y38">
        <v>5</v>
      </c>
      <c r="Z38" t="s">
        <v>121</v>
      </c>
      <c r="AA38" t="s">
        <v>120</v>
      </c>
      <c r="AB38" s="36">
        <v>1</v>
      </c>
      <c r="AC38">
        <v>88.47</v>
      </c>
    </row>
    <row r="39" spans="1:29" x14ac:dyDescent="0.25">
      <c r="A39">
        <v>12</v>
      </c>
      <c r="B39" t="s">
        <v>86</v>
      </c>
      <c r="C39" t="s">
        <v>87</v>
      </c>
      <c r="D39" s="36">
        <v>1</v>
      </c>
      <c r="E39">
        <v>101.42</v>
      </c>
      <c r="G39">
        <v>12</v>
      </c>
      <c r="H39" t="s">
        <v>86</v>
      </c>
      <c r="I39" t="s">
        <v>87</v>
      </c>
      <c r="J39" s="36">
        <v>1</v>
      </c>
      <c r="K39">
        <v>101.42</v>
      </c>
      <c r="L39">
        <f t="shared" si="0"/>
        <v>38</v>
      </c>
      <c r="M39">
        <v>7</v>
      </c>
      <c r="N39" t="s">
        <v>91</v>
      </c>
      <c r="O39" t="s">
        <v>98</v>
      </c>
      <c r="P39" s="36">
        <v>1</v>
      </c>
      <c r="Q39">
        <v>95.606999999999999</v>
      </c>
      <c r="S39">
        <v>7</v>
      </c>
      <c r="T39" t="s">
        <v>91</v>
      </c>
      <c r="U39" t="s">
        <v>98</v>
      </c>
      <c r="V39" s="36">
        <v>1</v>
      </c>
      <c r="W39">
        <v>91.447000000000003</v>
      </c>
      <c r="Y39">
        <v>12</v>
      </c>
      <c r="Z39" t="s">
        <v>86</v>
      </c>
      <c r="AA39" t="s">
        <v>126</v>
      </c>
      <c r="AB39" s="36">
        <v>1</v>
      </c>
      <c r="AC39">
        <v>88.4</v>
      </c>
    </row>
    <row r="40" spans="1:29" x14ac:dyDescent="0.25">
      <c r="A40">
        <v>16</v>
      </c>
      <c r="B40" t="s">
        <v>99</v>
      </c>
      <c r="C40" t="s">
        <v>112</v>
      </c>
      <c r="D40" s="36">
        <v>1</v>
      </c>
      <c r="E40">
        <v>101.51</v>
      </c>
      <c r="G40">
        <v>16</v>
      </c>
      <c r="H40" t="s">
        <v>99</v>
      </c>
      <c r="I40" t="s">
        <v>112</v>
      </c>
      <c r="J40" s="36">
        <v>1</v>
      </c>
      <c r="K40">
        <v>101.51</v>
      </c>
      <c r="L40">
        <f t="shared" si="0"/>
        <v>39</v>
      </c>
      <c r="M40">
        <v>16</v>
      </c>
      <c r="N40" t="s">
        <v>86</v>
      </c>
      <c r="O40" t="s">
        <v>127</v>
      </c>
      <c r="P40" s="36">
        <v>1</v>
      </c>
      <c r="Q40">
        <v>95.606999999999999</v>
      </c>
      <c r="S40">
        <v>26</v>
      </c>
      <c r="T40" t="s">
        <v>86</v>
      </c>
      <c r="U40" t="s">
        <v>113</v>
      </c>
      <c r="V40" s="36">
        <v>1</v>
      </c>
      <c r="W40">
        <v>91.42</v>
      </c>
      <c r="Y40">
        <v>18</v>
      </c>
      <c r="Z40" t="s">
        <v>90</v>
      </c>
      <c r="AA40" t="s">
        <v>129</v>
      </c>
      <c r="AB40" s="36">
        <v>1</v>
      </c>
      <c r="AC40">
        <v>88.27</v>
      </c>
    </row>
    <row r="41" spans="1:29" x14ac:dyDescent="0.25">
      <c r="A41">
        <v>14</v>
      </c>
      <c r="B41" t="s">
        <v>90</v>
      </c>
      <c r="C41" t="s">
        <v>89</v>
      </c>
      <c r="D41" s="36">
        <v>1</v>
      </c>
      <c r="E41">
        <v>101.52</v>
      </c>
      <c r="G41">
        <v>14</v>
      </c>
      <c r="H41" t="s">
        <v>90</v>
      </c>
      <c r="I41" t="s">
        <v>89</v>
      </c>
      <c r="J41" s="36">
        <v>1</v>
      </c>
      <c r="K41">
        <v>101.52</v>
      </c>
      <c r="L41">
        <f t="shared" si="0"/>
        <v>40</v>
      </c>
      <c r="M41">
        <v>1</v>
      </c>
      <c r="N41" t="s">
        <v>93</v>
      </c>
      <c r="O41" t="s">
        <v>122</v>
      </c>
      <c r="P41" s="36">
        <v>1</v>
      </c>
      <c r="Q41">
        <v>95.402000000000001</v>
      </c>
      <c r="S41">
        <v>18</v>
      </c>
      <c r="T41" t="s">
        <v>91</v>
      </c>
      <c r="U41" t="s">
        <v>106</v>
      </c>
      <c r="V41" s="36">
        <v>1</v>
      </c>
      <c r="W41">
        <v>91.39</v>
      </c>
      <c r="Y41">
        <v>22</v>
      </c>
      <c r="Z41" t="s">
        <v>121</v>
      </c>
      <c r="AA41" t="s">
        <v>135</v>
      </c>
      <c r="AB41" s="36">
        <v>1</v>
      </c>
      <c r="AC41">
        <v>88.23</v>
      </c>
    </row>
    <row r="42" spans="1:29" x14ac:dyDescent="0.25">
      <c r="A42">
        <v>6</v>
      </c>
      <c r="B42" t="s">
        <v>90</v>
      </c>
      <c r="C42" t="s">
        <v>109</v>
      </c>
      <c r="D42" s="36">
        <v>1</v>
      </c>
      <c r="E42">
        <v>101.66</v>
      </c>
      <c r="G42">
        <v>6</v>
      </c>
      <c r="H42" t="s">
        <v>90</v>
      </c>
      <c r="I42" t="s">
        <v>109</v>
      </c>
      <c r="J42" s="36">
        <v>1</v>
      </c>
      <c r="K42">
        <v>101.66</v>
      </c>
      <c r="L42">
        <f t="shared" si="0"/>
        <v>41</v>
      </c>
      <c r="M42">
        <v>3</v>
      </c>
      <c r="N42" t="s">
        <v>86</v>
      </c>
      <c r="O42" t="s">
        <v>125</v>
      </c>
      <c r="P42" s="36">
        <v>1</v>
      </c>
      <c r="Q42">
        <v>95.322999999999993</v>
      </c>
      <c r="S42">
        <v>28</v>
      </c>
      <c r="T42" t="s">
        <v>94</v>
      </c>
      <c r="U42" t="s">
        <v>128</v>
      </c>
      <c r="V42" s="36">
        <v>1</v>
      </c>
      <c r="W42">
        <v>91.31</v>
      </c>
      <c r="Y42">
        <v>8</v>
      </c>
      <c r="Z42" t="s">
        <v>91</v>
      </c>
      <c r="AA42" t="s">
        <v>120</v>
      </c>
      <c r="AB42" s="36">
        <v>1</v>
      </c>
      <c r="AC42">
        <v>88.2</v>
      </c>
    </row>
    <row r="43" spans="1:29" x14ac:dyDescent="0.25">
      <c r="A43">
        <v>7</v>
      </c>
      <c r="B43" t="s">
        <v>93</v>
      </c>
      <c r="C43" t="s">
        <v>102</v>
      </c>
      <c r="D43" s="36">
        <v>1</v>
      </c>
      <c r="E43">
        <v>101.82</v>
      </c>
      <c r="G43">
        <v>7</v>
      </c>
      <c r="H43" t="s">
        <v>93</v>
      </c>
      <c r="I43" t="s">
        <v>102</v>
      </c>
      <c r="J43" s="36">
        <v>1</v>
      </c>
      <c r="K43">
        <v>101.82</v>
      </c>
      <c r="L43">
        <f t="shared" si="0"/>
        <v>42</v>
      </c>
      <c r="M43">
        <v>12</v>
      </c>
      <c r="N43" t="s">
        <v>90</v>
      </c>
      <c r="O43" t="s">
        <v>114</v>
      </c>
      <c r="P43" s="36">
        <v>1</v>
      </c>
      <c r="Q43">
        <v>95.29</v>
      </c>
      <c r="S43">
        <v>17</v>
      </c>
      <c r="T43" t="s">
        <v>86</v>
      </c>
      <c r="U43" t="s">
        <v>105</v>
      </c>
      <c r="V43" s="36">
        <v>1</v>
      </c>
      <c r="W43">
        <v>91.18</v>
      </c>
      <c r="X43">
        <v>92.57</v>
      </c>
      <c r="Y43">
        <v>19</v>
      </c>
      <c r="Z43" t="s">
        <v>94</v>
      </c>
      <c r="AA43" t="s">
        <v>122</v>
      </c>
      <c r="AB43" s="36">
        <v>1</v>
      </c>
      <c r="AC43">
        <v>88.19</v>
      </c>
    </row>
    <row r="44" spans="1:29" x14ac:dyDescent="0.25">
      <c r="A44">
        <v>16</v>
      </c>
      <c r="B44" t="s">
        <v>90</v>
      </c>
      <c r="C44" t="s">
        <v>117</v>
      </c>
      <c r="D44" s="36">
        <v>1</v>
      </c>
      <c r="E44">
        <v>101.96</v>
      </c>
      <c r="G44">
        <v>16</v>
      </c>
      <c r="H44" t="s">
        <v>90</v>
      </c>
      <c r="I44" t="s">
        <v>117</v>
      </c>
      <c r="J44" s="36">
        <v>1</v>
      </c>
      <c r="K44">
        <v>101.96</v>
      </c>
      <c r="L44" s="37">
        <f t="shared" si="0"/>
        <v>43</v>
      </c>
      <c r="M44" s="37">
        <v>7</v>
      </c>
      <c r="N44" s="37" t="s">
        <v>91</v>
      </c>
      <c r="O44" s="37" t="s">
        <v>97</v>
      </c>
      <c r="P44" s="38">
        <v>1</v>
      </c>
      <c r="Q44" s="37">
        <v>95.24</v>
      </c>
      <c r="S44" s="37">
        <v>1</v>
      </c>
      <c r="T44" s="37" t="s">
        <v>91</v>
      </c>
      <c r="U44" s="37" t="s">
        <v>120</v>
      </c>
      <c r="V44" s="38">
        <v>1</v>
      </c>
      <c r="W44" s="37">
        <v>91.153000000000006</v>
      </c>
      <c r="Y44" s="37">
        <v>12</v>
      </c>
      <c r="Z44" s="37" t="s">
        <v>121</v>
      </c>
      <c r="AA44" s="37" t="s">
        <v>111</v>
      </c>
      <c r="AB44" s="38">
        <v>1</v>
      </c>
      <c r="AC44" s="37">
        <v>88.11</v>
      </c>
    </row>
    <row r="45" spans="1:29" x14ac:dyDescent="0.25">
      <c r="A45">
        <v>25</v>
      </c>
      <c r="B45" t="s">
        <v>94</v>
      </c>
      <c r="C45" t="s">
        <v>115</v>
      </c>
      <c r="D45" s="36">
        <v>1</v>
      </c>
      <c r="E45">
        <v>102.21</v>
      </c>
      <c r="G45">
        <v>25</v>
      </c>
      <c r="H45" t="s">
        <v>94</v>
      </c>
      <c r="I45" t="s">
        <v>115</v>
      </c>
      <c r="J45" s="36">
        <v>1</v>
      </c>
      <c r="K45">
        <v>102.21</v>
      </c>
      <c r="L45" s="37">
        <f t="shared" si="0"/>
        <v>44</v>
      </c>
      <c r="M45" s="37">
        <v>20</v>
      </c>
      <c r="N45" s="37" t="s">
        <v>91</v>
      </c>
      <c r="O45" s="37" t="s">
        <v>119</v>
      </c>
      <c r="P45" s="38">
        <v>1</v>
      </c>
      <c r="Q45" s="37">
        <v>95.173000000000002</v>
      </c>
      <c r="S45" s="37">
        <v>16</v>
      </c>
      <c r="T45" s="37" t="s">
        <v>90</v>
      </c>
      <c r="U45" s="37" t="s">
        <v>129</v>
      </c>
      <c r="V45" s="38">
        <v>1</v>
      </c>
      <c r="W45" s="37">
        <v>91.1</v>
      </c>
      <c r="Y45" s="37">
        <v>27</v>
      </c>
      <c r="Z45" s="37" t="s">
        <v>121</v>
      </c>
      <c r="AA45" s="37" t="s">
        <v>106</v>
      </c>
      <c r="AB45" s="38">
        <v>1</v>
      </c>
      <c r="AC45" s="37">
        <v>88.1</v>
      </c>
    </row>
    <row r="46" spans="1:29" x14ac:dyDescent="0.25">
      <c r="A46">
        <v>15</v>
      </c>
      <c r="B46" t="s">
        <v>88</v>
      </c>
      <c r="C46" t="s">
        <v>113</v>
      </c>
      <c r="D46" s="36">
        <v>1</v>
      </c>
      <c r="E46">
        <v>102.29</v>
      </c>
      <c r="G46">
        <v>15</v>
      </c>
      <c r="H46" t="s">
        <v>88</v>
      </c>
      <c r="I46" t="s">
        <v>113</v>
      </c>
      <c r="J46" s="36">
        <v>1</v>
      </c>
      <c r="K46">
        <v>102.29</v>
      </c>
      <c r="M46" s="37">
        <v>9</v>
      </c>
      <c r="N46" s="37" t="s">
        <v>88</v>
      </c>
      <c r="O46" s="37" t="s">
        <v>89</v>
      </c>
      <c r="P46" s="38">
        <v>1</v>
      </c>
      <c r="Q46" s="37">
        <v>95.106999999999999</v>
      </c>
      <c r="S46" s="37">
        <v>8</v>
      </c>
      <c r="T46" s="37" t="s">
        <v>96</v>
      </c>
      <c r="U46" s="37" t="s">
        <v>131</v>
      </c>
      <c r="V46" s="38">
        <v>1</v>
      </c>
      <c r="W46" s="37">
        <v>90.992999999999995</v>
      </c>
    </row>
    <row r="47" spans="1:29" x14ac:dyDescent="0.25">
      <c r="A47">
        <v>14</v>
      </c>
      <c r="B47" t="s">
        <v>86</v>
      </c>
      <c r="C47" t="s">
        <v>117</v>
      </c>
      <c r="D47" s="36">
        <v>1</v>
      </c>
      <c r="E47">
        <v>102.43</v>
      </c>
      <c r="G47">
        <v>14</v>
      </c>
      <c r="H47" t="s">
        <v>86</v>
      </c>
      <c r="I47" t="s">
        <v>117</v>
      </c>
      <c r="J47" s="36">
        <v>1</v>
      </c>
      <c r="K47">
        <v>102.43</v>
      </c>
      <c r="M47" s="37">
        <v>16</v>
      </c>
      <c r="N47" s="37" t="s">
        <v>91</v>
      </c>
      <c r="O47" s="37" t="s">
        <v>103</v>
      </c>
      <c r="P47" s="38">
        <v>1</v>
      </c>
      <c r="Q47" s="37">
        <v>95.057000000000002</v>
      </c>
      <c r="S47" s="37">
        <v>12</v>
      </c>
      <c r="T47" s="37" t="s">
        <v>96</v>
      </c>
      <c r="U47" s="37" t="s">
        <v>132</v>
      </c>
      <c r="V47" s="38">
        <v>1</v>
      </c>
      <c r="W47" s="37">
        <v>90.96</v>
      </c>
    </row>
    <row r="48" spans="1:29" x14ac:dyDescent="0.25">
      <c r="A48">
        <v>14</v>
      </c>
      <c r="B48" t="s">
        <v>94</v>
      </c>
      <c r="C48" t="s">
        <v>95</v>
      </c>
      <c r="D48" s="36">
        <v>1</v>
      </c>
      <c r="E48">
        <v>102.65</v>
      </c>
      <c r="G48">
        <v>14</v>
      </c>
      <c r="H48" t="s">
        <v>94</v>
      </c>
      <c r="I48" t="s">
        <v>95</v>
      </c>
      <c r="J48" s="36">
        <v>1</v>
      </c>
      <c r="K48">
        <v>102.65</v>
      </c>
      <c r="M48" s="37">
        <v>28</v>
      </c>
      <c r="N48" s="37" t="s">
        <v>88</v>
      </c>
      <c r="O48" s="37" t="s">
        <v>107</v>
      </c>
      <c r="P48" s="38">
        <v>1</v>
      </c>
      <c r="Q48" s="37">
        <v>94.94</v>
      </c>
      <c r="S48" s="37">
        <v>3</v>
      </c>
      <c r="T48" s="37" t="s">
        <v>100</v>
      </c>
      <c r="U48" s="37" t="s">
        <v>112</v>
      </c>
      <c r="V48" s="38">
        <v>1</v>
      </c>
      <c r="W48" s="37">
        <v>90.807000000000002</v>
      </c>
    </row>
    <row r="49" spans="1:42" x14ac:dyDescent="0.25">
      <c r="A49">
        <v>19</v>
      </c>
      <c r="B49" t="s">
        <v>91</v>
      </c>
      <c r="C49" t="s">
        <v>114</v>
      </c>
      <c r="D49" s="36">
        <v>1</v>
      </c>
      <c r="E49">
        <v>102.83</v>
      </c>
      <c r="G49">
        <v>19</v>
      </c>
      <c r="H49" t="s">
        <v>91</v>
      </c>
      <c r="I49" t="s">
        <v>114</v>
      </c>
      <c r="J49" s="36">
        <v>1</v>
      </c>
      <c r="K49">
        <v>102.83</v>
      </c>
      <c r="M49" s="37">
        <v>11</v>
      </c>
      <c r="N49" s="37" t="s">
        <v>91</v>
      </c>
      <c r="O49" s="37" t="s">
        <v>105</v>
      </c>
      <c r="P49" s="38">
        <v>1</v>
      </c>
      <c r="Q49" s="37">
        <v>94.78</v>
      </c>
      <c r="S49" s="37">
        <v>23</v>
      </c>
      <c r="T49" s="37" t="s">
        <v>88</v>
      </c>
      <c r="U49" s="37" t="s">
        <v>126</v>
      </c>
      <c r="V49" s="38">
        <v>1</v>
      </c>
      <c r="W49" s="37">
        <v>90.727000000000004</v>
      </c>
    </row>
    <row r="50" spans="1:42" x14ac:dyDescent="0.25">
      <c r="A50">
        <v>7</v>
      </c>
      <c r="B50" t="s">
        <v>94</v>
      </c>
      <c r="C50" t="s">
        <v>97</v>
      </c>
      <c r="D50" s="36">
        <v>1</v>
      </c>
      <c r="E50">
        <v>102.92</v>
      </c>
      <c r="G50">
        <v>7</v>
      </c>
      <c r="H50" t="s">
        <v>94</v>
      </c>
      <c r="I50" t="s">
        <v>97</v>
      </c>
      <c r="J50" s="36">
        <v>1</v>
      </c>
      <c r="K50">
        <v>102.92</v>
      </c>
      <c r="M50" s="37">
        <v>1</v>
      </c>
      <c r="N50" s="37" t="s">
        <v>100</v>
      </c>
      <c r="O50" s="37" t="s">
        <v>112</v>
      </c>
      <c r="P50" s="38">
        <v>1</v>
      </c>
      <c r="Q50" s="37">
        <v>94.77</v>
      </c>
    </row>
    <row r="51" spans="1:42" x14ac:dyDescent="0.25">
      <c r="A51">
        <v>1</v>
      </c>
      <c r="B51" t="s">
        <v>91</v>
      </c>
      <c r="C51" t="s">
        <v>117</v>
      </c>
      <c r="D51" s="36">
        <v>1</v>
      </c>
      <c r="E51">
        <v>102.92</v>
      </c>
      <c r="G51">
        <v>1</v>
      </c>
      <c r="H51" t="s">
        <v>91</v>
      </c>
      <c r="I51" t="s">
        <v>117</v>
      </c>
      <c r="J51" s="36">
        <v>1</v>
      </c>
      <c r="K51">
        <v>102.92</v>
      </c>
      <c r="M51" s="37">
        <v>3</v>
      </c>
      <c r="N51" s="37" t="s">
        <v>91</v>
      </c>
      <c r="O51" s="37" t="s">
        <v>119</v>
      </c>
      <c r="P51" s="38">
        <v>1</v>
      </c>
      <c r="Q51" s="37">
        <v>94.74</v>
      </c>
    </row>
    <row r="52" spans="1:42" x14ac:dyDescent="0.25">
      <c r="A52">
        <v>2</v>
      </c>
      <c r="B52" t="s">
        <v>91</v>
      </c>
      <c r="C52" t="s">
        <v>116</v>
      </c>
      <c r="D52" s="36">
        <v>1</v>
      </c>
      <c r="E52">
        <v>102.94</v>
      </c>
      <c r="G52">
        <v>2</v>
      </c>
      <c r="H52" t="s">
        <v>91</v>
      </c>
      <c r="I52" t="s">
        <v>116</v>
      </c>
      <c r="J52" s="36">
        <v>1</v>
      </c>
      <c r="K52">
        <v>102.94</v>
      </c>
      <c r="M52" s="37">
        <v>7</v>
      </c>
      <c r="N52" s="37" t="s">
        <v>90</v>
      </c>
      <c r="O52" s="37" t="s">
        <v>127</v>
      </c>
      <c r="P52" s="38">
        <v>1</v>
      </c>
      <c r="Q52" s="37">
        <v>94.74</v>
      </c>
    </row>
    <row r="53" spans="1:42" x14ac:dyDescent="0.25">
      <c r="A53">
        <v>18</v>
      </c>
      <c r="B53" t="s">
        <v>94</v>
      </c>
      <c r="C53" t="s">
        <v>110</v>
      </c>
      <c r="D53" s="36">
        <v>1</v>
      </c>
      <c r="E53">
        <v>103.11</v>
      </c>
      <c r="G53">
        <v>18</v>
      </c>
      <c r="H53" t="s">
        <v>94</v>
      </c>
      <c r="I53" t="s">
        <v>110</v>
      </c>
      <c r="J53" s="36">
        <v>1</v>
      </c>
      <c r="K53">
        <v>103.11</v>
      </c>
      <c r="M53" s="37">
        <v>21</v>
      </c>
      <c r="N53" s="37" t="s">
        <v>88</v>
      </c>
      <c r="O53" s="37" t="s">
        <v>110</v>
      </c>
      <c r="P53" s="38">
        <v>1</v>
      </c>
      <c r="Q53" s="37">
        <v>94.715000000000003</v>
      </c>
    </row>
    <row r="54" spans="1:42" x14ac:dyDescent="0.25">
      <c r="A54">
        <v>2</v>
      </c>
      <c r="B54" t="s">
        <v>91</v>
      </c>
      <c r="C54" t="s">
        <v>104</v>
      </c>
      <c r="D54" s="36">
        <v>1</v>
      </c>
      <c r="E54">
        <v>103.2</v>
      </c>
      <c r="G54">
        <v>2</v>
      </c>
      <c r="H54" t="s">
        <v>91</v>
      </c>
      <c r="I54" t="s">
        <v>104</v>
      </c>
      <c r="J54" s="36">
        <v>1</v>
      </c>
      <c r="K54">
        <v>103.2</v>
      </c>
      <c r="M54" s="37">
        <v>16</v>
      </c>
      <c r="N54" s="37" t="s">
        <v>90</v>
      </c>
      <c r="O54" s="37" t="s">
        <v>116</v>
      </c>
      <c r="P54" s="38">
        <v>1</v>
      </c>
      <c r="Q54" s="37">
        <v>94.5</v>
      </c>
    </row>
    <row r="55" spans="1:42" x14ac:dyDescent="0.25">
      <c r="A55">
        <v>30</v>
      </c>
      <c r="B55" t="s">
        <v>94</v>
      </c>
      <c r="C55" t="s">
        <v>95</v>
      </c>
      <c r="D55" s="36">
        <v>1</v>
      </c>
      <c r="E55">
        <v>103.72</v>
      </c>
      <c r="G55">
        <v>30</v>
      </c>
      <c r="H55" t="s">
        <v>94</v>
      </c>
      <c r="I55" t="s">
        <v>95</v>
      </c>
      <c r="J55" s="36">
        <v>1</v>
      </c>
      <c r="K55">
        <v>103.72</v>
      </c>
      <c r="M55" s="37">
        <v>6</v>
      </c>
      <c r="N55" s="37" t="s">
        <v>91</v>
      </c>
      <c r="O55" s="37" t="s">
        <v>89</v>
      </c>
      <c r="P55" s="38">
        <v>1</v>
      </c>
      <c r="Q55" s="37">
        <v>94.453000000000003</v>
      </c>
    </row>
    <row r="56" spans="1:42" x14ac:dyDescent="0.25">
      <c r="A56">
        <v>8</v>
      </c>
      <c r="B56" t="s">
        <v>86</v>
      </c>
      <c r="C56" t="s">
        <v>104</v>
      </c>
      <c r="D56" s="36">
        <v>1</v>
      </c>
      <c r="E56">
        <v>104.48</v>
      </c>
      <c r="G56">
        <v>8</v>
      </c>
      <c r="H56" t="s">
        <v>86</v>
      </c>
      <c r="I56" t="s">
        <v>104</v>
      </c>
      <c r="J56" s="36">
        <v>1</v>
      </c>
      <c r="K56">
        <v>104.48</v>
      </c>
      <c r="M56" s="37">
        <v>16</v>
      </c>
      <c r="N56" s="37" t="s">
        <v>90</v>
      </c>
      <c r="O56" s="37" t="s">
        <v>129</v>
      </c>
      <c r="P56" s="38">
        <v>1</v>
      </c>
      <c r="Q56" s="37">
        <v>94.43</v>
      </c>
    </row>
    <row r="57" spans="1:42" x14ac:dyDescent="0.25">
      <c r="M57">
        <v>18</v>
      </c>
      <c r="N57" t="s">
        <v>96</v>
      </c>
      <c r="O57" t="s">
        <v>98</v>
      </c>
      <c r="P57" s="36">
        <v>1</v>
      </c>
      <c r="Q57">
        <v>94.406999999999996</v>
      </c>
    </row>
    <row r="59" spans="1:42" x14ac:dyDescent="0.25">
      <c r="A59" t="s">
        <v>137</v>
      </c>
      <c r="N59" s="37" t="s">
        <v>192</v>
      </c>
      <c r="Q59" t="s">
        <v>134</v>
      </c>
      <c r="T59" t="s">
        <v>133</v>
      </c>
      <c r="W59" t="s">
        <v>280</v>
      </c>
      <c r="Z59" t="s">
        <v>137</v>
      </c>
      <c r="AC59" t="s">
        <v>357</v>
      </c>
    </row>
    <row r="60" spans="1:42" x14ac:dyDescent="0.25">
      <c r="A60">
        <v>5</v>
      </c>
      <c r="B60" t="s">
        <v>86</v>
      </c>
      <c r="C60" t="s">
        <v>104</v>
      </c>
      <c r="D60" s="36">
        <v>1</v>
      </c>
      <c r="E60">
        <v>98.316999999999993</v>
      </c>
      <c r="F60">
        <v>1</v>
      </c>
      <c r="H60">
        <v>3</v>
      </c>
      <c r="I60" t="s">
        <v>86</v>
      </c>
      <c r="J60" t="s">
        <v>89</v>
      </c>
      <c r="K60" s="36">
        <v>1</v>
      </c>
      <c r="L60">
        <v>96.45</v>
      </c>
      <c r="N60" t="s">
        <v>167</v>
      </c>
      <c r="O60">
        <v>104.46</v>
      </c>
      <c r="Q60" t="s">
        <v>213</v>
      </c>
      <c r="R60">
        <v>99.81</v>
      </c>
      <c r="T60" t="s">
        <v>243</v>
      </c>
      <c r="U60">
        <v>95.965999999999994</v>
      </c>
      <c r="V60">
        <v>1</v>
      </c>
      <c r="W60" s="39">
        <v>28987</v>
      </c>
      <c r="X60">
        <v>92.706000000000003</v>
      </c>
      <c r="Z60" t="s">
        <v>297</v>
      </c>
      <c r="AA60">
        <v>98.222999999999999</v>
      </c>
      <c r="AC60" t="s">
        <v>356</v>
      </c>
      <c r="AD60">
        <v>93.706999999999994</v>
      </c>
      <c r="AE60">
        <v>1</v>
      </c>
      <c r="AF60" s="39">
        <v>28623</v>
      </c>
      <c r="AG60">
        <v>92.647000000000006</v>
      </c>
      <c r="AI60" s="39">
        <v>43611</v>
      </c>
      <c r="AJ60">
        <v>96.582999999999998</v>
      </c>
      <c r="AL60" t="s">
        <v>297</v>
      </c>
      <c r="AM60">
        <v>98.222999999999999</v>
      </c>
      <c r="AO60" t="s">
        <v>371</v>
      </c>
      <c r="AP60">
        <v>95.876000000000005</v>
      </c>
    </row>
    <row r="61" spans="1:42" x14ac:dyDescent="0.25">
      <c r="A61">
        <v>27</v>
      </c>
      <c r="B61" t="s">
        <v>94</v>
      </c>
      <c r="C61" t="s">
        <v>95</v>
      </c>
      <c r="D61" s="36">
        <v>1</v>
      </c>
      <c r="E61">
        <v>97.94</v>
      </c>
      <c r="F61">
        <f>+F60+1</f>
        <v>2</v>
      </c>
      <c r="H61">
        <v>23</v>
      </c>
      <c r="I61" t="s">
        <v>93</v>
      </c>
      <c r="J61" t="s">
        <v>117</v>
      </c>
      <c r="K61" s="36">
        <v>1</v>
      </c>
      <c r="L61">
        <v>96.039000000000001</v>
      </c>
      <c r="N61" t="s">
        <v>149</v>
      </c>
      <c r="O61">
        <v>103.72</v>
      </c>
      <c r="Q61" t="s">
        <v>149</v>
      </c>
      <c r="R61">
        <v>99.183000000000007</v>
      </c>
      <c r="T61" t="s">
        <v>269</v>
      </c>
      <c r="U61">
        <v>95.596999999999994</v>
      </c>
      <c r="V61">
        <f>+V60+1</f>
        <v>2</v>
      </c>
      <c r="W61" s="39">
        <v>29324</v>
      </c>
      <c r="X61">
        <v>90.251999999999995</v>
      </c>
      <c r="Z61" t="s">
        <v>285</v>
      </c>
      <c r="AA61">
        <v>97.837999999999994</v>
      </c>
      <c r="AC61" t="s">
        <v>322</v>
      </c>
      <c r="AD61">
        <v>92.296999999999997</v>
      </c>
      <c r="AE61">
        <f>+AE60+1</f>
        <v>2</v>
      </c>
      <c r="AF61" s="39">
        <v>28882</v>
      </c>
      <c r="AG61">
        <v>92.247</v>
      </c>
      <c r="AI61" s="39">
        <v>43648</v>
      </c>
      <c r="AJ61">
        <v>95.445999999999998</v>
      </c>
      <c r="AL61" t="s">
        <v>285</v>
      </c>
      <c r="AM61">
        <v>97.837999999999994</v>
      </c>
      <c r="AO61" t="s">
        <v>356</v>
      </c>
      <c r="AP61">
        <v>93.706999999999994</v>
      </c>
    </row>
    <row r="62" spans="1:42" x14ac:dyDescent="0.25">
      <c r="A62">
        <v>13</v>
      </c>
      <c r="B62" t="s">
        <v>91</v>
      </c>
      <c r="C62" t="s">
        <v>114</v>
      </c>
      <c r="D62" s="36">
        <v>1</v>
      </c>
      <c r="E62">
        <v>97.872</v>
      </c>
      <c r="F62">
        <f t="shared" ref="F62:F103" si="1">+F61+1</f>
        <v>3</v>
      </c>
      <c r="H62">
        <v>7</v>
      </c>
      <c r="I62" t="s">
        <v>121</v>
      </c>
      <c r="J62" t="s">
        <v>97</v>
      </c>
      <c r="K62" s="36">
        <v>1</v>
      </c>
      <c r="L62">
        <v>95.8</v>
      </c>
      <c r="N62" t="s">
        <v>165</v>
      </c>
      <c r="O62">
        <v>103.19</v>
      </c>
      <c r="Q62" t="s">
        <v>145</v>
      </c>
      <c r="R62">
        <v>98.998999999999995</v>
      </c>
      <c r="T62" t="s">
        <v>235</v>
      </c>
      <c r="U62">
        <v>94.849000000000004</v>
      </c>
      <c r="V62">
        <f t="shared" ref="V62:V103" si="2">+V61+1</f>
        <v>3</v>
      </c>
      <c r="W62" s="39">
        <v>30327</v>
      </c>
      <c r="X62">
        <v>91.641999999999996</v>
      </c>
      <c r="Z62" t="s">
        <v>315</v>
      </c>
      <c r="AA62">
        <v>97.626999999999995</v>
      </c>
      <c r="AC62" t="s">
        <v>353</v>
      </c>
      <c r="AD62">
        <v>92.05</v>
      </c>
      <c r="AE62">
        <f t="shared" ref="AE62:AE103" si="3">+AE61+1</f>
        <v>3</v>
      </c>
      <c r="AF62" s="39">
        <v>28984</v>
      </c>
      <c r="AG62">
        <v>93.712000000000003</v>
      </c>
      <c r="AI62" s="39">
        <v>33367</v>
      </c>
      <c r="AJ62">
        <v>92.942999999999998</v>
      </c>
      <c r="AL62" t="s">
        <v>368</v>
      </c>
      <c r="AM62">
        <v>97.644000000000005</v>
      </c>
      <c r="AO62" t="s">
        <v>322</v>
      </c>
      <c r="AP62">
        <v>92.296999999999997</v>
      </c>
    </row>
    <row r="63" spans="1:42" x14ac:dyDescent="0.25">
      <c r="A63">
        <v>14</v>
      </c>
      <c r="B63" t="s">
        <v>88</v>
      </c>
      <c r="C63" t="s">
        <v>113</v>
      </c>
      <c r="D63" s="36">
        <v>1</v>
      </c>
      <c r="E63">
        <v>97.314999999999998</v>
      </c>
      <c r="F63">
        <f t="shared" si="1"/>
        <v>4</v>
      </c>
      <c r="H63">
        <v>25</v>
      </c>
      <c r="I63" t="s">
        <v>91</v>
      </c>
      <c r="J63" t="s">
        <v>116</v>
      </c>
      <c r="K63" s="36">
        <v>1</v>
      </c>
      <c r="L63">
        <v>94.47</v>
      </c>
      <c r="N63" t="s">
        <v>177</v>
      </c>
      <c r="O63">
        <v>103.09</v>
      </c>
      <c r="Q63" t="s">
        <v>220</v>
      </c>
      <c r="R63">
        <v>98.165999999999997</v>
      </c>
      <c r="T63" t="s">
        <v>242</v>
      </c>
      <c r="U63">
        <v>93.793999999999997</v>
      </c>
      <c r="V63">
        <f t="shared" si="2"/>
        <v>4</v>
      </c>
      <c r="W63" s="39">
        <v>30358</v>
      </c>
      <c r="X63">
        <v>89.501999999999995</v>
      </c>
      <c r="Z63" t="s">
        <v>313</v>
      </c>
      <c r="AA63">
        <v>97.314999999999998</v>
      </c>
      <c r="AC63" t="s">
        <v>324</v>
      </c>
      <c r="AD63">
        <v>91.688000000000002</v>
      </c>
      <c r="AE63">
        <f t="shared" si="3"/>
        <v>4</v>
      </c>
      <c r="AF63" s="39">
        <v>29328</v>
      </c>
      <c r="AG63">
        <v>92.994</v>
      </c>
      <c r="AI63" s="39">
        <v>28987</v>
      </c>
      <c r="AJ63">
        <v>92.706000000000003</v>
      </c>
      <c r="AL63" t="s">
        <v>315</v>
      </c>
      <c r="AM63">
        <v>97.626999999999995</v>
      </c>
      <c r="AO63" t="s">
        <v>353</v>
      </c>
      <c r="AP63">
        <v>92.05</v>
      </c>
    </row>
    <row r="64" spans="1:42" x14ac:dyDescent="0.25">
      <c r="A64">
        <v>4</v>
      </c>
      <c r="B64" t="s">
        <v>86</v>
      </c>
      <c r="C64" t="s">
        <v>89</v>
      </c>
      <c r="D64" s="36">
        <v>1</v>
      </c>
      <c r="E64">
        <v>97.29</v>
      </c>
      <c r="F64">
        <f t="shared" si="1"/>
        <v>5</v>
      </c>
      <c r="H64">
        <v>3</v>
      </c>
      <c r="I64" t="s">
        <v>121</v>
      </c>
      <c r="J64" t="s">
        <v>112</v>
      </c>
      <c r="K64" s="36">
        <v>1</v>
      </c>
      <c r="L64">
        <v>93.74</v>
      </c>
      <c r="N64" t="s">
        <v>187</v>
      </c>
      <c r="O64">
        <v>102.93</v>
      </c>
      <c r="Q64" t="s">
        <v>212</v>
      </c>
      <c r="R64">
        <v>98.137</v>
      </c>
      <c r="T64" t="s">
        <v>233</v>
      </c>
      <c r="U64">
        <v>93.712000000000003</v>
      </c>
      <c r="V64">
        <f t="shared" si="2"/>
        <v>5</v>
      </c>
      <c r="W64" s="39">
        <v>30485</v>
      </c>
      <c r="X64">
        <v>90.49</v>
      </c>
      <c r="Z64" t="s">
        <v>171</v>
      </c>
      <c r="AA64">
        <v>96.867999999999995</v>
      </c>
      <c r="AC64" t="s">
        <v>167</v>
      </c>
      <c r="AD64">
        <v>91.513999999999996</v>
      </c>
      <c r="AE64">
        <f t="shared" si="3"/>
        <v>5</v>
      </c>
      <c r="AF64" s="39">
        <v>30313</v>
      </c>
      <c r="AG64">
        <v>94.849000000000004</v>
      </c>
      <c r="AI64" s="39">
        <v>43180</v>
      </c>
      <c r="AJ64">
        <v>92.62</v>
      </c>
      <c r="AL64" t="s">
        <v>313</v>
      </c>
      <c r="AM64">
        <v>97.314999999999998</v>
      </c>
      <c r="AO64" t="s">
        <v>324</v>
      </c>
      <c r="AP64">
        <v>91.688000000000002</v>
      </c>
    </row>
    <row r="65" spans="1:42" x14ac:dyDescent="0.25">
      <c r="A65">
        <v>2</v>
      </c>
      <c r="B65" t="s">
        <v>86</v>
      </c>
      <c r="C65" t="s">
        <v>125</v>
      </c>
      <c r="D65" s="36">
        <v>1</v>
      </c>
      <c r="E65">
        <v>97.173000000000002</v>
      </c>
      <c r="F65">
        <f t="shared" si="1"/>
        <v>6</v>
      </c>
      <c r="H65">
        <v>8</v>
      </c>
      <c r="I65" t="s">
        <v>90</v>
      </c>
      <c r="J65" t="s">
        <v>107</v>
      </c>
      <c r="K65" s="36">
        <v>1</v>
      </c>
      <c r="L65">
        <v>93.3</v>
      </c>
      <c r="N65" t="s">
        <v>153</v>
      </c>
      <c r="O65">
        <v>102.81</v>
      </c>
      <c r="Q65" t="s">
        <v>230</v>
      </c>
      <c r="R65">
        <v>97.872</v>
      </c>
      <c r="T65" t="s">
        <v>254</v>
      </c>
      <c r="U65">
        <v>93.652000000000001</v>
      </c>
      <c r="V65">
        <f t="shared" si="2"/>
        <v>6</v>
      </c>
      <c r="W65" s="39">
        <v>30817</v>
      </c>
      <c r="X65">
        <v>88.972999999999999</v>
      </c>
      <c r="Z65" t="s">
        <v>284</v>
      </c>
      <c r="AA65">
        <v>96.765000000000001</v>
      </c>
      <c r="AC65" t="s">
        <v>343</v>
      </c>
      <c r="AD65">
        <v>90.932000000000002</v>
      </c>
      <c r="AE65">
        <f t="shared" si="3"/>
        <v>6</v>
      </c>
      <c r="AF65" s="39">
        <v>30359</v>
      </c>
      <c r="AG65">
        <v>92.397000000000006</v>
      </c>
      <c r="AI65" s="39">
        <v>30327</v>
      </c>
      <c r="AJ65">
        <v>91.641999999999996</v>
      </c>
      <c r="AL65" t="s">
        <v>171</v>
      </c>
      <c r="AM65">
        <v>96.867999999999995</v>
      </c>
      <c r="AO65" t="s">
        <v>167</v>
      </c>
      <c r="AP65">
        <v>91.513999999999996</v>
      </c>
    </row>
    <row r="66" spans="1:42" x14ac:dyDescent="0.25">
      <c r="A66">
        <v>24</v>
      </c>
      <c r="B66" t="s">
        <v>90</v>
      </c>
      <c r="C66" t="s">
        <v>106</v>
      </c>
      <c r="D66" s="36">
        <v>1</v>
      </c>
      <c r="E66">
        <v>97.102999999999994</v>
      </c>
      <c r="F66">
        <f t="shared" si="1"/>
        <v>7</v>
      </c>
      <c r="H66">
        <v>8</v>
      </c>
      <c r="I66" t="s">
        <v>86</v>
      </c>
      <c r="J66" t="s">
        <v>104</v>
      </c>
      <c r="K66" s="36">
        <v>1</v>
      </c>
      <c r="L66">
        <v>92.39</v>
      </c>
      <c r="N66" t="s">
        <v>190</v>
      </c>
      <c r="O66">
        <v>102.81</v>
      </c>
      <c r="Q66" t="s">
        <v>203</v>
      </c>
      <c r="R66">
        <v>97.826999999999998</v>
      </c>
      <c r="T66" t="s">
        <v>261</v>
      </c>
      <c r="U66">
        <v>93.248000000000005</v>
      </c>
      <c r="V66">
        <f t="shared" si="2"/>
        <v>7</v>
      </c>
      <c r="W66" s="39">
        <v>31397</v>
      </c>
      <c r="X66">
        <v>87.504000000000005</v>
      </c>
      <c r="Z66" t="s">
        <v>320</v>
      </c>
      <c r="AA66">
        <v>96.656000000000006</v>
      </c>
      <c r="AC66" t="s">
        <v>185</v>
      </c>
      <c r="AD66">
        <v>90.637</v>
      </c>
      <c r="AE66">
        <f t="shared" si="3"/>
        <v>7</v>
      </c>
      <c r="AF66" s="39">
        <v>30485</v>
      </c>
      <c r="AG66">
        <v>91.265000000000001</v>
      </c>
      <c r="AI66" s="39">
        <v>42457</v>
      </c>
      <c r="AJ66">
        <v>91.573999999999998</v>
      </c>
      <c r="AL66" t="s">
        <v>284</v>
      </c>
      <c r="AM66">
        <v>96.765000000000001</v>
      </c>
      <c r="AO66" t="s">
        <v>343</v>
      </c>
      <c r="AP66">
        <v>90.932000000000002</v>
      </c>
    </row>
    <row r="67" spans="1:42" x14ac:dyDescent="0.25">
      <c r="A67">
        <v>7</v>
      </c>
      <c r="B67" t="s">
        <v>121</v>
      </c>
      <c r="C67" t="s">
        <v>97</v>
      </c>
      <c r="D67" s="36">
        <v>1</v>
      </c>
      <c r="E67">
        <v>97.09</v>
      </c>
      <c r="F67">
        <f t="shared" si="1"/>
        <v>8</v>
      </c>
      <c r="H67">
        <v>11</v>
      </c>
      <c r="I67" t="s">
        <v>88</v>
      </c>
      <c r="J67" t="s">
        <v>97</v>
      </c>
      <c r="K67" s="36">
        <v>1</v>
      </c>
      <c r="L67">
        <v>92</v>
      </c>
      <c r="N67" t="s">
        <v>185</v>
      </c>
      <c r="O67">
        <v>102.79</v>
      </c>
      <c r="Q67" t="s">
        <v>227</v>
      </c>
      <c r="R67">
        <v>97.602000000000004</v>
      </c>
      <c r="T67" t="s">
        <v>241</v>
      </c>
      <c r="U67">
        <v>93.015000000000001</v>
      </c>
      <c r="V67">
        <f t="shared" si="2"/>
        <v>8</v>
      </c>
      <c r="W67" s="39">
        <v>32575</v>
      </c>
      <c r="X67">
        <v>88.751999999999995</v>
      </c>
      <c r="Z67" t="s">
        <v>306</v>
      </c>
      <c r="AA67">
        <v>96.441999999999993</v>
      </c>
      <c r="AC67" t="s">
        <v>354</v>
      </c>
      <c r="AD67">
        <v>90.5</v>
      </c>
      <c r="AE67">
        <f t="shared" si="3"/>
        <v>8</v>
      </c>
      <c r="AF67" s="39">
        <v>30664</v>
      </c>
      <c r="AG67">
        <v>92.942999999999998</v>
      </c>
      <c r="AI67" s="39">
        <v>39960</v>
      </c>
      <c r="AJ67">
        <v>91.191000000000003</v>
      </c>
      <c r="AL67" t="s">
        <v>320</v>
      </c>
      <c r="AM67">
        <v>96.656000000000006</v>
      </c>
      <c r="AO67" t="s">
        <v>185</v>
      </c>
      <c r="AP67">
        <v>90.637</v>
      </c>
    </row>
    <row r="68" spans="1:42" x14ac:dyDescent="0.25">
      <c r="A68">
        <v>6</v>
      </c>
      <c r="B68" t="s">
        <v>123</v>
      </c>
      <c r="C68" t="s">
        <v>127</v>
      </c>
      <c r="D68" s="36">
        <v>1</v>
      </c>
      <c r="E68">
        <v>96.817999999999998</v>
      </c>
      <c r="F68">
        <f t="shared" si="1"/>
        <v>9</v>
      </c>
      <c r="H68">
        <v>29</v>
      </c>
      <c r="I68" t="s">
        <v>86</v>
      </c>
      <c r="J68" t="s">
        <v>98</v>
      </c>
      <c r="K68" s="36">
        <v>1</v>
      </c>
      <c r="L68">
        <v>92</v>
      </c>
      <c r="N68" t="s">
        <v>148</v>
      </c>
      <c r="O68">
        <v>102.65</v>
      </c>
      <c r="Q68" t="s">
        <v>187</v>
      </c>
      <c r="R68">
        <v>97.421000000000006</v>
      </c>
      <c r="T68" t="s">
        <v>234</v>
      </c>
      <c r="U68">
        <v>92.994</v>
      </c>
      <c r="V68">
        <f t="shared" si="2"/>
        <v>9</v>
      </c>
      <c r="W68" s="39">
        <v>32935</v>
      </c>
      <c r="X68">
        <v>88.951999999999998</v>
      </c>
      <c r="Z68" t="s">
        <v>309</v>
      </c>
      <c r="AA68">
        <v>96.4</v>
      </c>
      <c r="AC68" t="s">
        <v>323</v>
      </c>
      <c r="AD68">
        <v>90.460999999999999</v>
      </c>
      <c r="AE68">
        <f t="shared" si="3"/>
        <v>9</v>
      </c>
      <c r="AF68" s="39">
        <v>30748</v>
      </c>
      <c r="AG68">
        <v>90.861000000000004</v>
      </c>
      <c r="AI68" s="39">
        <v>43201</v>
      </c>
      <c r="AJ68">
        <v>91.072999999999993</v>
      </c>
      <c r="AL68" t="s">
        <v>306</v>
      </c>
      <c r="AM68">
        <v>96.441999999999993</v>
      </c>
      <c r="AO68" t="s">
        <v>354</v>
      </c>
      <c r="AP68">
        <v>90.5</v>
      </c>
    </row>
    <row r="69" spans="1:42" x14ac:dyDescent="0.25">
      <c r="A69">
        <v>4</v>
      </c>
      <c r="B69" t="s">
        <v>94</v>
      </c>
      <c r="C69" t="s">
        <v>95</v>
      </c>
      <c r="D69" s="36">
        <v>1</v>
      </c>
      <c r="E69">
        <v>96.765000000000001</v>
      </c>
      <c r="F69">
        <f t="shared" si="1"/>
        <v>10</v>
      </c>
      <c r="H69">
        <v>20</v>
      </c>
      <c r="I69" t="s">
        <v>91</v>
      </c>
      <c r="J69" t="s">
        <v>114</v>
      </c>
      <c r="K69" s="36">
        <v>1</v>
      </c>
      <c r="L69">
        <v>91.966999999999999</v>
      </c>
      <c r="N69" t="s">
        <v>184</v>
      </c>
      <c r="O69">
        <v>102.29</v>
      </c>
      <c r="Q69" t="s">
        <v>200</v>
      </c>
      <c r="R69">
        <v>97.399000000000001</v>
      </c>
      <c r="T69" t="s">
        <v>237</v>
      </c>
      <c r="U69">
        <v>92.942999999999998</v>
      </c>
      <c r="V69">
        <f t="shared" si="2"/>
        <v>10</v>
      </c>
      <c r="W69" s="39">
        <v>33033</v>
      </c>
      <c r="X69">
        <v>88.123000000000005</v>
      </c>
      <c r="Z69" t="s">
        <v>287</v>
      </c>
      <c r="AA69">
        <v>96.263000000000005</v>
      </c>
      <c r="AC69" t="s">
        <v>333</v>
      </c>
      <c r="AD69">
        <v>90.274000000000001</v>
      </c>
      <c r="AE69">
        <f t="shared" si="3"/>
        <v>10</v>
      </c>
      <c r="AF69" s="39">
        <v>31856</v>
      </c>
      <c r="AG69">
        <v>90.935000000000002</v>
      </c>
      <c r="AI69" s="39">
        <v>30485</v>
      </c>
      <c r="AJ69">
        <v>90.49</v>
      </c>
      <c r="AL69" t="s">
        <v>309</v>
      </c>
      <c r="AM69">
        <v>96.4</v>
      </c>
      <c r="AO69" t="s">
        <v>323</v>
      </c>
      <c r="AP69">
        <v>90.460999999999999</v>
      </c>
    </row>
    <row r="70" spans="1:42" x14ac:dyDescent="0.25">
      <c r="A70">
        <v>1</v>
      </c>
      <c r="B70" t="s">
        <v>94</v>
      </c>
      <c r="C70" t="s">
        <v>110</v>
      </c>
      <c r="D70" s="36">
        <v>1</v>
      </c>
      <c r="E70">
        <v>96.465000000000003</v>
      </c>
      <c r="F70">
        <f t="shared" si="1"/>
        <v>11</v>
      </c>
      <c r="H70">
        <v>18</v>
      </c>
      <c r="I70" t="s">
        <v>90</v>
      </c>
      <c r="J70" t="s">
        <v>116</v>
      </c>
      <c r="K70" s="36">
        <v>1</v>
      </c>
      <c r="L70">
        <v>91.72</v>
      </c>
      <c r="N70" t="s">
        <v>186</v>
      </c>
      <c r="O70">
        <v>102.17</v>
      </c>
      <c r="Q70" t="s">
        <v>197</v>
      </c>
      <c r="R70">
        <v>97.063000000000002</v>
      </c>
      <c r="T70" t="s">
        <v>252</v>
      </c>
      <c r="U70">
        <v>92.897999999999996</v>
      </c>
      <c r="V70">
        <f t="shared" si="2"/>
        <v>11</v>
      </c>
      <c r="W70" s="39">
        <v>33266</v>
      </c>
      <c r="X70">
        <v>88.51</v>
      </c>
      <c r="Z70" t="s">
        <v>304</v>
      </c>
      <c r="AA70">
        <v>96.186000000000007</v>
      </c>
      <c r="AC70" t="s">
        <v>327</v>
      </c>
      <c r="AD70">
        <v>89.593000000000004</v>
      </c>
      <c r="AE70">
        <f t="shared" si="3"/>
        <v>11</v>
      </c>
      <c r="AF70" s="39">
        <v>32526</v>
      </c>
      <c r="AG70">
        <v>91.68</v>
      </c>
      <c r="AI70" s="39">
        <v>29324</v>
      </c>
      <c r="AJ70">
        <v>90.251999999999995</v>
      </c>
      <c r="AL70" t="s">
        <v>287</v>
      </c>
      <c r="AM70">
        <v>96.263000000000005</v>
      </c>
      <c r="AO70" t="s">
        <v>333</v>
      </c>
      <c r="AP70">
        <v>90.274000000000001</v>
      </c>
    </row>
    <row r="71" spans="1:42" x14ac:dyDescent="0.25">
      <c r="A71">
        <v>16</v>
      </c>
      <c r="B71" t="s">
        <v>86</v>
      </c>
      <c r="C71" t="s">
        <v>127</v>
      </c>
      <c r="D71" s="36">
        <v>1</v>
      </c>
      <c r="E71">
        <v>96.268000000000001</v>
      </c>
      <c r="F71">
        <f t="shared" si="1"/>
        <v>12</v>
      </c>
      <c r="H71">
        <v>27</v>
      </c>
      <c r="I71" t="s">
        <v>88</v>
      </c>
      <c r="J71" t="s">
        <v>104</v>
      </c>
      <c r="K71" s="36">
        <v>1</v>
      </c>
      <c r="L71">
        <v>91.712999999999994</v>
      </c>
      <c r="N71" t="s">
        <v>161</v>
      </c>
      <c r="O71">
        <v>101.8</v>
      </c>
      <c r="Q71" t="s">
        <v>193</v>
      </c>
      <c r="R71">
        <v>97.04</v>
      </c>
      <c r="T71" t="s">
        <v>253</v>
      </c>
      <c r="U71">
        <v>92.74</v>
      </c>
      <c r="V71">
        <f t="shared" si="2"/>
        <v>12</v>
      </c>
      <c r="W71" s="39">
        <v>33307</v>
      </c>
      <c r="X71">
        <v>89.551000000000002</v>
      </c>
      <c r="Z71" t="s">
        <v>307</v>
      </c>
      <c r="AA71">
        <v>96.137</v>
      </c>
      <c r="AC71" t="s">
        <v>355</v>
      </c>
      <c r="AD71">
        <v>89.290999999999997</v>
      </c>
      <c r="AE71">
        <f t="shared" si="3"/>
        <v>12</v>
      </c>
      <c r="AF71" s="39">
        <v>32568</v>
      </c>
      <c r="AG71">
        <v>92.022000000000006</v>
      </c>
      <c r="AI71" s="39">
        <v>35511</v>
      </c>
      <c r="AJ71">
        <v>90.198999999999998</v>
      </c>
      <c r="AL71" t="s">
        <v>304</v>
      </c>
      <c r="AM71">
        <v>96.186000000000007</v>
      </c>
      <c r="AO71" t="s">
        <v>327</v>
      </c>
      <c r="AP71">
        <v>89.593000000000004</v>
      </c>
    </row>
    <row r="72" spans="1:42" x14ac:dyDescent="0.25">
      <c r="A72">
        <v>4</v>
      </c>
      <c r="B72" t="s">
        <v>90</v>
      </c>
      <c r="C72" t="s">
        <v>109</v>
      </c>
      <c r="D72" s="36">
        <v>1</v>
      </c>
      <c r="E72">
        <v>96.231999999999999</v>
      </c>
      <c r="F72">
        <f t="shared" si="1"/>
        <v>13</v>
      </c>
      <c r="H72">
        <v>21</v>
      </c>
      <c r="I72" t="s">
        <v>88</v>
      </c>
      <c r="J72" t="s">
        <v>117</v>
      </c>
      <c r="K72" s="36">
        <v>1</v>
      </c>
      <c r="L72">
        <v>91.51</v>
      </c>
      <c r="N72" t="s">
        <v>175</v>
      </c>
      <c r="O72">
        <v>101.65</v>
      </c>
      <c r="Q72" t="s">
        <v>226</v>
      </c>
      <c r="R72">
        <v>97.04</v>
      </c>
      <c r="T72" t="s">
        <v>193</v>
      </c>
      <c r="U72">
        <v>92.647000000000006</v>
      </c>
      <c r="V72">
        <f t="shared" si="2"/>
        <v>13</v>
      </c>
      <c r="W72" s="39">
        <v>33367</v>
      </c>
      <c r="X72">
        <v>92.942999999999998</v>
      </c>
      <c r="Z72" t="s">
        <v>317</v>
      </c>
      <c r="AA72">
        <v>96.102000000000004</v>
      </c>
      <c r="AC72" t="s">
        <v>276</v>
      </c>
      <c r="AD72">
        <v>89.26</v>
      </c>
      <c r="AE72">
        <f t="shared" si="3"/>
        <v>13</v>
      </c>
      <c r="AF72" s="39">
        <v>32697</v>
      </c>
      <c r="AG72">
        <v>91.894999999999996</v>
      </c>
      <c r="AI72" s="39">
        <v>36960</v>
      </c>
      <c r="AJ72">
        <v>90.058999999999997</v>
      </c>
      <c r="AL72" t="s">
        <v>307</v>
      </c>
      <c r="AM72">
        <v>96.137</v>
      </c>
      <c r="AO72" t="s">
        <v>355</v>
      </c>
      <c r="AP72">
        <v>89.290999999999997</v>
      </c>
    </row>
    <row r="73" spans="1:42" x14ac:dyDescent="0.25">
      <c r="A73">
        <v>26</v>
      </c>
      <c r="B73" t="s">
        <v>96</v>
      </c>
      <c r="C73" t="s">
        <v>116</v>
      </c>
      <c r="D73" s="36">
        <v>1</v>
      </c>
      <c r="E73">
        <v>96.22</v>
      </c>
      <c r="F73">
        <f t="shared" si="1"/>
        <v>14</v>
      </c>
      <c r="H73">
        <v>18</v>
      </c>
      <c r="I73" t="s">
        <v>86</v>
      </c>
      <c r="J73" t="s">
        <v>125</v>
      </c>
      <c r="K73" s="36">
        <v>1</v>
      </c>
      <c r="L73">
        <v>91.481999999999999</v>
      </c>
      <c r="N73" t="s">
        <v>183</v>
      </c>
      <c r="O73">
        <v>101.47</v>
      </c>
      <c r="Q73" t="s">
        <v>217</v>
      </c>
      <c r="R73">
        <v>96.92</v>
      </c>
      <c r="T73" t="s">
        <v>250</v>
      </c>
      <c r="U73">
        <v>92.462000000000003</v>
      </c>
      <c r="V73">
        <f t="shared" si="2"/>
        <v>14</v>
      </c>
      <c r="W73" s="39">
        <v>34076</v>
      </c>
      <c r="X73">
        <v>89.372</v>
      </c>
      <c r="Z73" t="s">
        <v>303</v>
      </c>
      <c r="AA73">
        <v>96.075000000000003</v>
      </c>
      <c r="AC73" t="s">
        <v>341</v>
      </c>
      <c r="AD73">
        <v>89.212999999999994</v>
      </c>
      <c r="AE73">
        <f t="shared" si="3"/>
        <v>14</v>
      </c>
      <c r="AF73" s="39">
        <v>32948</v>
      </c>
      <c r="AG73">
        <v>91.674999999999997</v>
      </c>
      <c r="AI73" s="39">
        <v>40217</v>
      </c>
      <c r="AJ73">
        <v>89.861999999999995</v>
      </c>
      <c r="AL73" t="s">
        <v>317</v>
      </c>
      <c r="AM73">
        <v>96.102000000000004</v>
      </c>
      <c r="AO73" t="s">
        <v>276</v>
      </c>
      <c r="AP73">
        <v>89.26</v>
      </c>
    </row>
    <row r="74" spans="1:42" x14ac:dyDescent="0.25">
      <c r="A74">
        <v>1</v>
      </c>
      <c r="B74" t="s">
        <v>96</v>
      </c>
      <c r="C74" t="s">
        <v>108</v>
      </c>
      <c r="D74" s="36">
        <v>1</v>
      </c>
      <c r="E74">
        <v>96.19</v>
      </c>
      <c r="F74">
        <f t="shared" si="1"/>
        <v>15</v>
      </c>
      <c r="H74">
        <v>28</v>
      </c>
      <c r="I74" t="s">
        <v>88</v>
      </c>
      <c r="J74" t="s">
        <v>114</v>
      </c>
      <c r="K74" s="36">
        <v>1</v>
      </c>
      <c r="L74">
        <v>91.38</v>
      </c>
      <c r="N74" t="s">
        <v>140</v>
      </c>
      <c r="O74">
        <v>101.42</v>
      </c>
      <c r="Q74" t="s">
        <v>209</v>
      </c>
      <c r="R74">
        <v>96.905000000000001</v>
      </c>
      <c r="T74" t="s">
        <v>201</v>
      </c>
      <c r="U74">
        <v>92.397000000000006</v>
      </c>
      <c r="V74">
        <f t="shared" si="2"/>
        <v>15</v>
      </c>
      <c r="W74" s="39">
        <v>34097</v>
      </c>
      <c r="X74">
        <v>88.54</v>
      </c>
      <c r="Z74" t="s">
        <v>321</v>
      </c>
      <c r="AA74">
        <v>95.68</v>
      </c>
      <c r="AC74" t="s">
        <v>146</v>
      </c>
      <c r="AD74">
        <v>88.906000000000006</v>
      </c>
      <c r="AE74">
        <f t="shared" si="3"/>
        <v>15</v>
      </c>
      <c r="AF74" s="39">
        <v>33240</v>
      </c>
      <c r="AG74">
        <v>93.015000000000001</v>
      </c>
      <c r="AI74" s="39">
        <v>43479</v>
      </c>
      <c r="AJ74">
        <v>89.849000000000004</v>
      </c>
      <c r="AL74" t="s">
        <v>303</v>
      </c>
      <c r="AM74">
        <v>96.075000000000003</v>
      </c>
      <c r="AO74" t="s">
        <v>341</v>
      </c>
      <c r="AP74">
        <v>89.212999999999994</v>
      </c>
    </row>
    <row r="75" spans="1:42" x14ac:dyDescent="0.25">
      <c r="A75">
        <v>29</v>
      </c>
      <c r="B75" t="s">
        <v>91</v>
      </c>
      <c r="C75" t="s">
        <v>116</v>
      </c>
      <c r="D75" s="36">
        <v>1</v>
      </c>
      <c r="E75">
        <v>95.86</v>
      </c>
      <c r="F75">
        <f t="shared" si="1"/>
        <v>16</v>
      </c>
      <c r="H75">
        <v>28</v>
      </c>
      <c r="I75" t="s">
        <v>86</v>
      </c>
      <c r="J75" t="s">
        <v>113</v>
      </c>
      <c r="K75" s="36">
        <v>1</v>
      </c>
      <c r="L75">
        <v>90.933000000000007</v>
      </c>
      <c r="N75" t="s">
        <v>191</v>
      </c>
      <c r="O75">
        <v>101.22</v>
      </c>
      <c r="Q75" t="s">
        <v>218</v>
      </c>
      <c r="R75">
        <v>96.885999999999996</v>
      </c>
      <c r="T75" t="s">
        <v>232</v>
      </c>
      <c r="U75">
        <v>92.247</v>
      </c>
      <c r="V75">
        <f t="shared" si="2"/>
        <v>16</v>
      </c>
      <c r="W75" s="39">
        <v>34442</v>
      </c>
      <c r="X75">
        <v>87.646000000000001</v>
      </c>
      <c r="Z75" t="s">
        <v>298</v>
      </c>
      <c r="AA75">
        <v>95.650999999999996</v>
      </c>
      <c r="AC75" t="s">
        <v>336</v>
      </c>
      <c r="AD75">
        <v>88.557000000000002</v>
      </c>
      <c r="AE75">
        <f t="shared" si="3"/>
        <v>16</v>
      </c>
      <c r="AF75" s="39">
        <v>33304</v>
      </c>
      <c r="AG75">
        <v>93.793999999999997</v>
      </c>
      <c r="AI75" s="39">
        <v>36204</v>
      </c>
      <c r="AJ75">
        <v>89.635000000000005</v>
      </c>
      <c r="AL75" t="s">
        <v>321</v>
      </c>
      <c r="AM75">
        <v>95.68</v>
      </c>
      <c r="AO75" t="s">
        <v>369</v>
      </c>
      <c r="AP75">
        <v>88.99</v>
      </c>
    </row>
    <row r="76" spans="1:42" x14ac:dyDescent="0.25">
      <c r="A76">
        <v>14</v>
      </c>
      <c r="B76" t="s">
        <v>99</v>
      </c>
      <c r="C76" t="s">
        <v>112</v>
      </c>
      <c r="D76" s="36">
        <v>1</v>
      </c>
      <c r="E76">
        <v>95.841999999999999</v>
      </c>
      <c r="F76">
        <f t="shared" si="1"/>
        <v>17</v>
      </c>
      <c r="H76">
        <v>13</v>
      </c>
      <c r="I76" t="s">
        <v>86</v>
      </c>
      <c r="J76" t="s">
        <v>105</v>
      </c>
      <c r="K76" s="36">
        <v>1</v>
      </c>
      <c r="L76">
        <v>90.9</v>
      </c>
      <c r="N76" t="s">
        <v>143</v>
      </c>
      <c r="O76">
        <v>101.19</v>
      </c>
      <c r="Q76" t="s">
        <v>202</v>
      </c>
      <c r="R76">
        <v>96.822999999999993</v>
      </c>
      <c r="T76" t="s">
        <v>268</v>
      </c>
      <c r="U76">
        <v>92.236000000000004</v>
      </c>
      <c r="V76">
        <f t="shared" si="2"/>
        <v>17</v>
      </c>
      <c r="W76" s="39">
        <v>35528</v>
      </c>
      <c r="X76">
        <v>88.915999999999997</v>
      </c>
      <c r="Z76" t="s">
        <v>311</v>
      </c>
      <c r="AA76">
        <v>95.429000000000002</v>
      </c>
      <c r="AC76" t="s">
        <v>273</v>
      </c>
      <c r="AD76">
        <v>88.554000000000002</v>
      </c>
      <c r="AE76">
        <f t="shared" si="3"/>
        <v>17</v>
      </c>
      <c r="AF76" s="39">
        <v>33369</v>
      </c>
      <c r="AG76">
        <v>95.965999999999994</v>
      </c>
      <c r="AI76" s="39">
        <v>33307</v>
      </c>
      <c r="AJ76">
        <v>89.551000000000002</v>
      </c>
      <c r="AL76" t="s">
        <v>298</v>
      </c>
      <c r="AM76">
        <v>95.650999999999996</v>
      </c>
      <c r="AO76" t="s">
        <v>277</v>
      </c>
      <c r="AP76">
        <v>88.96</v>
      </c>
    </row>
    <row r="77" spans="1:42" x14ac:dyDescent="0.25">
      <c r="A77">
        <v>3</v>
      </c>
      <c r="B77" t="s">
        <v>91</v>
      </c>
      <c r="C77" t="s">
        <v>110</v>
      </c>
      <c r="D77" s="36">
        <v>1</v>
      </c>
      <c r="E77">
        <v>95.45</v>
      </c>
      <c r="F77">
        <f t="shared" si="1"/>
        <v>18</v>
      </c>
      <c r="H77">
        <v>22</v>
      </c>
      <c r="I77" t="s">
        <v>86</v>
      </c>
      <c r="J77" t="s">
        <v>127</v>
      </c>
      <c r="K77" s="36">
        <v>1</v>
      </c>
      <c r="L77">
        <v>90.694999999999993</v>
      </c>
      <c r="N77" t="s">
        <v>159</v>
      </c>
      <c r="O77">
        <v>101.19</v>
      </c>
      <c r="Q77" t="s">
        <v>211</v>
      </c>
      <c r="R77">
        <v>96.492999999999995</v>
      </c>
      <c r="T77" t="s">
        <v>264</v>
      </c>
      <c r="U77">
        <v>92.07</v>
      </c>
      <c r="V77">
        <f t="shared" si="2"/>
        <v>18</v>
      </c>
      <c r="W77" s="40">
        <v>35919</v>
      </c>
      <c r="X77" s="37">
        <v>87.337999999999994</v>
      </c>
      <c r="Z77" t="s">
        <v>176</v>
      </c>
      <c r="AA77">
        <v>95.408000000000001</v>
      </c>
      <c r="AC77" t="s">
        <v>350</v>
      </c>
      <c r="AD77">
        <v>88.542000000000002</v>
      </c>
      <c r="AE77">
        <f t="shared" si="3"/>
        <v>18</v>
      </c>
      <c r="AF77" s="39">
        <v>33587</v>
      </c>
      <c r="AG77">
        <v>91.728999999999999</v>
      </c>
      <c r="AI77" s="39">
        <v>38390</v>
      </c>
      <c r="AJ77">
        <v>89.516000000000005</v>
      </c>
      <c r="AL77" t="s">
        <v>311</v>
      </c>
      <c r="AM77">
        <v>95.429000000000002</v>
      </c>
      <c r="AO77" t="s">
        <v>146</v>
      </c>
      <c r="AP77">
        <v>88.906000000000006</v>
      </c>
    </row>
    <row r="78" spans="1:42" x14ac:dyDescent="0.25">
      <c r="A78">
        <v>6</v>
      </c>
      <c r="B78" t="s">
        <v>94</v>
      </c>
      <c r="C78" t="s">
        <v>97</v>
      </c>
      <c r="D78" s="36">
        <v>1</v>
      </c>
      <c r="E78">
        <v>95.314999999999998</v>
      </c>
      <c r="F78">
        <f t="shared" si="1"/>
        <v>19</v>
      </c>
      <c r="H78">
        <v>3</v>
      </c>
      <c r="I78" t="s">
        <v>90</v>
      </c>
      <c r="J78" t="s">
        <v>130</v>
      </c>
      <c r="K78" s="36">
        <v>1</v>
      </c>
      <c r="L78">
        <v>90.617999999999995</v>
      </c>
      <c r="N78" t="s">
        <v>152</v>
      </c>
      <c r="O78">
        <v>100.98</v>
      </c>
      <c r="Q78" t="s">
        <v>201</v>
      </c>
      <c r="R78">
        <v>96.483999999999995</v>
      </c>
      <c r="T78" t="s">
        <v>240</v>
      </c>
      <c r="U78">
        <v>92.022000000000006</v>
      </c>
      <c r="V78">
        <f t="shared" si="2"/>
        <v>19</v>
      </c>
      <c r="W78" s="39">
        <v>36204</v>
      </c>
      <c r="X78">
        <v>89.635000000000005</v>
      </c>
      <c r="Z78" t="s">
        <v>305</v>
      </c>
      <c r="AA78">
        <v>94.941999999999993</v>
      </c>
      <c r="AC78" t="s">
        <v>272</v>
      </c>
      <c r="AD78">
        <v>88.527000000000001</v>
      </c>
      <c r="AE78">
        <f t="shared" si="3"/>
        <v>19</v>
      </c>
      <c r="AF78" s="39">
        <v>34094</v>
      </c>
      <c r="AG78">
        <v>90.885999999999996</v>
      </c>
      <c r="AI78" s="39">
        <v>30358</v>
      </c>
      <c r="AJ78">
        <v>89.501999999999995</v>
      </c>
      <c r="AL78" t="s">
        <v>176</v>
      </c>
      <c r="AM78">
        <v>95.408000000000001</v>
      </c>
      <c r="AO78" t="s">
        <v>270</v>
      </c>
      <c r="AP78">
        <v>88.608000000000004</v>
      </c>
    </row>
    <row r="79" spans="1:42" x14ac:dyDescent="0.25">
      <c r="A79">
        <v>10</v>
      </c>
      <c r="B79" t="s">
        <v>96</v>
      </c>
      <c r="C79" t="s">
        <v>97</v>
      </c>
      <c r="D79" s="36">
        <v>1</v>
      </c>
      <c r="E79">
        <v>95.114999999999995</v>
      </c>
      <c r="F79">
        <f t="shared" si="1"/>
        <v>20</v>
      </c>
      <c r="H79">
        <v>14</v>
      </c>
      <c r="I79" t="s">
        <v>96</v>
      </c>
      <c r="J79" t="s">
        <v>108</v>
      </c>
      <c r="K79" s="36">
        <v>1</v>
      </c>
      <c r="L79">
        <v>90.254999999999995</v>
      </c>
      <c r="N79" t="s">
        <v>145</v>
      </c>
      <c r="O79">
        <v>100.95</v>
      </c>
      <c r="Q79" t="s">
        <v>195</v>
      </c>
      <c r="R79">
        <v>96.472999999999999</v>
      </c>
      <c r="T79" t="s">
        <v>246</v>
      </c>
      <c r="U79">
        <v>92.004000000000005</v>
      </c>
      <c r="V79">
        <f t="shared" si="2"/>
        <v>20</v>
      </c>
      <c r="W79" s="39">
        <v>36960</v>
      </c>
      <c r="X79">
        <v>90.058999999999997</v>
      </c>
      <c r="Z79" t="s">
        <v>292</v>
      </c>
      <c r="AA79">
        <v>94.867999999999995</v>
      </c>
      <c r="AC79" t="s">
        <v>345</v>
      </c>
      <c r="AD79">
        <v>88.501000000000005</v>
      </c>
      <c r="AE79">
        <f t="shared" si="3"/>
        <v>20</v>
      </c>
      <c r="AF79" s="39">
        <v>34382</v>
      </c>
      <c r="AG79">
        <v>92.004000000000005</v>
      </c>
      <c r="AI79" s="39">
        <v>39550</v>
      </c>
      <c r="AJ79">
        <v>89.465000000000003</v>
      </c>
      <c r="AL79" t="s">
        <v>305</v>
      </c>
      <c r="AM79">
        <v>94.941999999999993</v>
      </c>
      <c r="AO79" t="s">
        <v>336</v>
      </c>
      <c r="AP79">
        <v>88.557000000000002</v>
      </c>
    </row>
    <row r="80" spans="1:42" x14ac:dyDescent="0.25">
      <c r="A80">
        <v>15</v>
      </c>
      <c r="B80" t="s">
        <v>90</v>
      </c>
      <c r="C80" t="s">
        <v>129</v>
      </c>
      <c r="D80" s="36">
        <v>1</v>
      </c>
      <c r="E80">
        <v>95.07</v>
      </c>
      <c r="F80">
        <f t="shared" si="1"/>
        <v>21</v>
      </c>
      <c r="H80">
        <v>13</v>
      </c>
      <c r="I80" t="s">
        <v>90</v>
      </c>
      <c r="J80" t="s">
        <v>111</v>
      </c>
      <c r="K80" s="36">
        <v>1</v>
      </c>
      <c r="L80">
        <v>90.03</v>
      </c>
      <c r="N80" t="s">
        <v>174</v>
      </c>
      <c r="O80">
        <v>100.93</v>
      </c>
      <c r="Q80" t="s">
        <v>224</v>
      </c>
      <c r="R80">
        <v>96.402000000000001</v>
      </c>
      <c r="T80" t="s">
        <v>161</v>
      </c>
      <c r="U80">
        <v>91.894999999999996</v>
      </c>
      <c r="V80">
        <f t="shared" si="2"/>
        <v>21</v>
      </c>
      <c r="W80" s="39">
        <v>37253</v>
      </c>
      <c r="X80">
        <v>89.081000000000003</v>
      </c>
      <c r="Z80" t="s">
        <v>140</v>
      </c>
      <c r="AA80">
        <v>94.864999999999995</v>
      </c>
      <c r="AC80" t="s">
        <v>335</v>
      </c>
      <c r="AD80">
        <v>88.063999999999993</v>
      </c>
      <c r="AE80">
        <f t="shared" si="3"/>
        <v>21</v>
      </c>
      <c r="AF80" s="39">
        <v>34405</v>
      </c>
      <c r="AG80">
        <v>91.501999999999995</v>
      </c>
      <c r="AI80" s="39">
        <v>34076</v>
      </c>
      <c r="AJ80">
        <v>89.372</v>
      </c>
      <c r="AL80" t="s">
        <v>292</v>
      </c>
      <c r="AM80">
        <v>94.867999999999995</v>
      </c>
      <c r="AO80" t="s">
        <v>273</v>
      </c>
      <c r="AP80">
        <v>88.554000000000002</v>
      </c>
    </row>
    <row r="81" spans="1:42" x14ac:dyDescent="0.25">
      <c r="A81">
        <v>4</v>
      </c>
      <c r="B81" t="s">
        <v>88</v>
      </c>
      <c r="C81" t="s">
        <v>117</v>
      </c>
      <c r="D81" s="36">
        <v>1</v>
      </c>
      <c r="E81">
        <v>95.05</v>
      </c>
      <c r="F81">
        <f t="shared" si="1"/>
        <v>22</v>
      </c>
      <c r="H81">
        <v>15</v>
      </c>
      <c r="I81" t="s">
        <v>90</v>
      </c>
      <c r="J81" t="s">
        <v>92</v>
      </c>
      <c r="K81" s="36">
        <v>1</v>
      </c>
      <c r="L81">
        <v>90</v>
      </c>
      <c r="N81" t="s">
        <v>166</v>
      </c>
      <c r="O81">
        <v>100.85</v>
      </c>
      <c r="Q81" t="s">
        <v>171</v>
      </c>
      <c r="R81">
        <v>96.355000000000004</v>
      </c>
      <c r="T81" t="s">
        <v>267</v>
      </c>
      <c r="U81">
        <v>91.832999999999998</v>
      </c>
      <c r="V81">
        <f t="shared" si="2"/>
        <v>22</v>
      </c>
      <c r="W81" s="39">
        <v>37356</v>
      </c>
      <c r="X81">
        <v>89.231999999999999</v>
      </c>
      <c r="Z81" t="s">
        <v>288</v>
      </c>
      <c r="AA81">
        <v>94.85</v>
      </c>
      <c r="AC81" t="s">
        <v>279</v>
      </c>
      <c r="AD81">
        <v>88.058999999999997</v>
      </c>
      <c r="AE81">
        <f t="shared" si="3"/>
        <v>22</v>
      </c>
      <c r="AF81" s="39">
        <v>34776</v>
      </c>
      <c r="AG81">
        <v>91.132000000000005</v>
      </c>
      <c r="AI81" s="39">
        <v>37356</v>
      </c>
      <c r="AJ81">
        <v>89.231999999999999</v>
      </c>
      <c r="AL81" t="s">
        <v>140</v>
      </c>
      <c r="AM81">
        <v>94.864999999999995</v>
      </c>
      <c r="AO81" t="s">
        <v>350</v>
      </c>
      <c r="AP81">
        <v>88.542000000000002</v>
      </c>
    </row>
    <row r="82" spans="1:42" x14ac:dyDescent="0.25">
      <c r="A82">
        <v>3</v>
      </c>
      <c r="B82" t="s">
        <v>93</v>
      </c>
      <c r="C82" t="s">
        <v>102</v>
      </c>
      <c r="D82" s="36">
        <v>1</v>
      </c>
      <c r="E82">
        <v>94.99</v>
      </c>
      <c r="F82">
        <f t="shared" si="1"/>
        <v>23</v>
      </c>
      <c r="H82">
        <v>1</v>
      </c>
      <c r="I82" t="s">
        <v>86</v>
      </c>
      <c r="J82" t="s">
        <v>130</v>
      </c>
      <c r="K82" s="36">
        <v>1</v>
      </c>
      <c r="L82">
        <v>89.995000000000005</v>
      </c>
      <c r="N82" t="s">
        <v>162</v>
      </c>
      <c r="O82">
        <v>100.73</v>
      </c>
      <c r="Q82" t="s">
        <v>207</v>
      </c>
      <c r="R82">
        <v>96.34</v>
      </c>
      <c r="T82" t="s">
        <v>258</v>
      </c>
      <c r="U82">
        <v>91.817999999999998</v>
      </c>
      <c r="V82">
        <f t="shared" si="2"/>
        <v>23</v>
      </c>
      <c r="W82" s="39">
        <v>37688</v>
      </c>
      <c r="X82">
        <v>87.846000000000004</v>
      </c>
      <c r="Z82" t="s">
        <v>286</v>
      </c>
      <c r="AA82">
        <v>94.834000000000003</v>
      </c>
      <c r="AC82" t="s">
        <v>278</v>
      </c>
      <c r="AD82">
        <v>88.045000000000002</v>
      </c>
      <c r="AE82">
        <f t="shared" si="3"/>
        <v>23</v>
      </c>
      <c r="AF82" s="39">
        <v>34814</v>
      </c>
      <c r="AG82">
        <v>91.533000000000001</v>
      </c>
      <c r="AI82" s="39">
        <v>42088</v>
      </c>
      <c r="AJ82">
        <v>89.113</v>
      </c>
      <c r="AL82" t="s">
        <v>288</v>
      </c>
      <c r="AM82">
        <v>94.85</v>
      </c>
      <c r="AO82" t="s">
        <v>272</v>
      </c>
      <c r="AP82">
        <v>88.527000000000001</v>
      </c>
    </row>
    <row r="83" spans="1:42" x14ac:dyDescent="0.25">
      <c r="A83">
        <v>20</v>
      </c>
      <c r="B83" t="s">
        <v>88</v>
      </c>
      <c r="C83" t="s">
        <v>110</v>
      </c>
      <c r="D83" s="36">
        <v>1</v>
      </c>
      <c r="E83">
        <v>94.966999999999999</v>
      </c>
      <c r="F83">
        <f t="shared" si="1"/>
        <v>24</v>
      </c>
      <c r="H83">
        <v>6</v>
      </c>
      <c r="I83" t="s">
        <v>96</v>
      </c>
      <c r="J83" t="s">
        <v>131</v>
      </c>
      <c r="K83" s="36">
        <v>1</v>
      </c>
      <c r="L83">
        <v>89.984999999999999</v>
      </c>
      <c r="N83" t="s">
        <v>142</v>
      </c>
      <c r="O83">
        <v>100.69</v>
      </c>
      <c r="Q83" t="s">
        <v>214</v>
      </c>
      <c r="R83">
        <v>96.278999999999996</v>
      </c>
      <c r="T83" t="s">
        <v>244</v>
      </c>
      <c r="U83">
        <v>91.728999999999999</v>
      </c>
      <c r="V83">
        <f t="shared" si="2"/>
        <v>24</v>
      </c>
      <c r="W83" s="39">
        <v>37766</v>
      </c>
      <c r="X83">
        <v>87.406999999999996</v>
      </c>
      <c r="Z83" t="s">
        <v>319</v>
      </c>
      <c r="AA83">
        <v>94.81</v>
      </c>
      <c r="AC83" t="s">
        <v>328</v>
      </c>
      <c r="AD83">
        <v>87.938999999999993</v>
      </c>
      <c r="AE83">
        <f t="shared" si="3"/>
        <v>24</v>
      </c>
      <c r="AF83" s="39">
        <v>35498</v>
      </c>
      <c r="AG83">
        <v>92.462000000000003</v>
      </c>
      <c r="AI83" s="39">
        <v>37253</v>
      </c>
      <c r="AJ83">
        <v>89.081000000000003</v>
      </c>
      <c r="AL83" t="s">
        <v>286</v>
      </c>
      <c r="AM83">
        <v>94.834000000000003</v>
      </c>
      <c r="AO83" t="s">
        <v>345</v>
      </c>
      <c r="AP83">
        <v>88.501000000000005</v>
      </c>
    </row>
    <row r="84" spans="1:42" x14ac:dyDescent="0.25">
      <c r="A84">
        <v>12</v>
      </c>
      <c r="B84" t="s">
        <v>86</v>
      </c>
      <c r="C84" t="s">
        <v>87</v>
      </c>
      <c r="D84" s="36">
        <v>1</v>
      </c>
      <c r="E84">
        <v>94.864999999999995</v>
      </c>
      <c r="F84">
        <f t="shared" si="1"/>
        <v>25</v>
      </c>
      <c r="H84">
        <v>29</v>
      </c>
      <c r="I84" t="s">
        <v>86</v>
      </c>
      <c r="J84" t="s">
        <v>128</v>
      </c>
      <c r="K84" s="36">
        <v>1</v>
      </c>
      <c r="L84">
        <v>89.96</v>
      </c>
      <c r="N84" t="s">
        <v>164</v>
      </c>
      <c r="O84">
        <v>100.64</v>
      </c>
      <c r="Q84" t="s">
        <v>176</v>
      </c>
      <c r="R84">
        <v>96.239000000000004</v>
      </c>
      <c r="T84" t="s">
        <v>239</v>
      </c>
      <c r="U84">
        <v>91.68</v>
      </c>
      <c r="V84">
        <f t="shared" si="2"/>
        <v>25</v>
      </c>
      <c r="W84" s="39">
        <v>38340</v>
      </c>
      <c r="X84">
        <v>88.182000000000002</v>
      </c>
      <c r="Z84" t="s">
        <v>291</v>
      </c>
      <c r="AA84">
        <v>94.79</v>
      </c>
      <c r="AC84" t="s">
        <v>346</v>
      </c>
      <c r="AD84">
        <v>87.91</v>
      </c>
      <c r="AE84">
        <f t="shared" si="3"/>
        <v>25</v>
      </c>
      <c r="AF84" s="39">
        <v>36197</v>
      </c>
      <c r="AG84">
        <v>92.897999999999996</v>
      </c>
      <c r="AI84" s="39">
        <v>30817</v>
      </c>
      <c r="AJ84">
        <v>88.972999999999999</v>
      </c>
      <c r="AL84" t="s">
        <v>319</v>
      </c>
      <c r="AM84">
        <v>94.81</v>
      </c>
      <c r="AO84" t="s">
        <v>370</v>
      </c>
      <c r="AP84">
        <v>88.22</v>
      </c>
    </row>
    <row r="85" spans="1:42" x14ac:dyDescent="0.25">
      <c r="A85">
        <v>14</v>
      </c>
      <c r="B85" t="s">
        <v>88</v>
      </c>
      <c r="C85" t="s">
        <v>102</v>
      </c>
      <c r="D85" s="36">
        <v>1</v>
      </c>
      <c r="E85">
        <v>94.79</v>
      </c>
      <c r="F85">
        <f t="shared" si="1"/>
        <v>26</v>
      </c>
      <c r="H85">
        <v>12</v>
      </c>
      <c r="I85" t="s">
        <v>96</v>
      </c>
      <c r="J85" t="s">
        <v>132</v>
      </c>
      <c r="K85" s="36">
        <v>1</v>
      </c>
      <c r="L85">
        <v>89.754999999999995</v>
      </c>
      <c r="N85" t="s">
        <v>168</v>
      </c>
      <c r="O85">
        <v>100.6</v>
      </c>
      <c r="Q85" t="s">
        <v>225</v>
      </c>
      <c r="R85">
        <v>96.087999999999994</v>
      </c>
      <c r="T85" t="s">
        <v>163</v>
      </c>
      <c r="U85">
        <v>91.674999999999997</v>
      </c>
      <c r="V85">
        <f t="shared" si="2"/>
        <v>26</v>
      </c>
      <c r="W85" s="39">
        <v>38390</v>
      </c>
      <c r="X85">
        <v>89.516000000000005</v>
      </c>
      <c r="Z85" t="s">
        <v>310</v>
      </c>
      <c r="AA85">
        <v>94.501999999999995</v>
      </c>
      <c r="AC85" t="s">
        <v>274</v>
      </c>
      <c r="AD85">
        <v>87.683000000000007</v>
      </c>
      <c r="AE85">
        <f t="shared" si="3"/>
        <v>26</v>
      </c>
      <c r="AF85" s="39">
        <v>36623</v>
      </c>
      <c r="AG85">
        <v>91.671999999999997</v>
      </c>
      <c r="AI85" s="39">
        <v>32935</v>
      </c>
      <c r="AJ85">
        <v>88.951999999999998</v>
      </c>
      <c r="AL85" t="s">
        <v>291</v>
      </c>
      <c r="AM85">
        <v>94.79</v>
      </c>
      <c r="AO85" t="s">
        <v>335</v>
      </c>
      <c r="AP85">
        <v>88.063999999999993</v>
      </c>
    </row>
    <row r="86" spans="1:42" x14ac:dyDescent="0.25">
      <c r="A86">
        <v>1</v>
      </c>
      <c r="B86" t="s">
        <v>90</v>
      </c>
      <c r="C86" t="s">
        <v>114</v>
      </c>
      <c r="D86" s="36">
        <v>1</v>
      </c>
      <c r="E86">
        <v>94.58</v>
      </c>
      <c r="F86">
        <f t="shared" si="1"/>
        <v>27</v>
      </c>
      <c r="H86">
        <v>9</v>
      </c>
      <c r="I86" t="s">
        <v>91</v>
      </c>
      <c r="J86" t="s">
        <v>102</v>
      </c>
      <c r="K86" s="36">
        <v>1</v>
      </c>
      <c r="L86">
        <v>89.7</v>
      </c>
      <c r="N86" t="s">
        <v>178</v>
      </c>
      <c r="O86">
        <v>100.56</v>
      </c>
      <c r="Q86" t="s">
        <v>231</v>
      </c>
      <c r="R86">
        <v>96.063999999999993</v>
      </c>
      <c r="T86" t="s">
        <v>218</v>
      </c>
      <c r="U86">
        <v>91.671999999999997</v>
      </c>
      <c r="V86">
        <f t="shared" si="2"/>
        <v>27</v>
      </c>
      <c r="W86" s="39">
        <v>39550</v>
      </c>
      <c r="X86">
        <v>89.465000000000003</v>
      </c>
      <c r="Z86" t="s">
        <v>296</v>
      </c>
      <c r="AA86">
        <v>94.308999999999997</v>
      </c>
      <c r="AC86" t="s">
        <v>340</v>
      </c>
      <c r="AD86">
        <v>87.596999999999994</v>
      </c>
      <c r="AE86">
        <f t="shared" si="3"/>
        <v>27</v>
      </c>
      <c r="AF86" s="39">
        <v>36955</v>
      </c>
      <c r="AG86">
        <v>92.74</v>
      </c>
      <c r="AI86" s="39">
        <v>35528</v>
      </c>
      <c r="AJ86">
        <v>88.915999999999997</v>
      </c>
      <c r="AL86" t="s">
        <v>310</v>
      </c>
      <c r="AM86">
        <v>94.501999999999995</v>
      </c>
      <c r="AO86" t="s">
        <v>279</v>
      </c>
      <c r="AP86">
        <v>88.058999999999997</v>
      </c>
    </row>
    <row r="87" spans="1:42" x14ac:dyDescent="0.25">
      <c r="A87">
        <v>15</v>
      </c>
      <c r="B87" t="s">
        <v>90</v>
      </c>
      <c r="C87" t="s">
        <v>104</v>
      </c>
      <c r="D87" s="36">
        <v>1</v>
      </c>
      <c r="E87">
        <v>94.57</v>
      </c>
      <c r="F87">
        <f t="shared" si="1"/>
        <v>28</v>
      </c>
      <c r="H87">
        <v>5</v>
      </c>
      <c r="I87" t="s">
        <v>91</v>
      </c>
      <c r="J87" t="s">
        <v>103</v>
      </c>
      <c r="K87" s="36">
        <v>1</v>
      </c>
      <c r="L87">
        <v>89.56</v>
      </c>
      <c r="N87" t="s">
        <v>171</v>
      </c>
      <c r="O87">
        <v>100.38</v>
      </c>
      <c r="Q87" t="s">
        <v>210</v>
      </c>
      <c r="R87">
        <v>96.037000000000006</v>
      </c>
      <c r="T87" t="s">
        <v>262</v>
      </c>
      <c r="U87">
        <v>91.626000000000005</v>
      </c>
      <c r="V87">
        <f t="shared" si="2"/>
        <v>28</v>
      </c>
      <c r="W87" s="39">
        <v>39574</v>
      </c>
      <c r="X87">
        <v>88.225999999999999</v>
      </c>
      <c r="Z87" t="s">
        <v>314</v>
      </c>
      <c r="AA87">
        <v>94.299000000000007</v>
      </c>
      <c r="AC87" t="s">
        <v>344</v>
      </c>
      <c r="AD87">
        <v>87.536000000000001</v>
      </c>
      <c r="AE87">
        <f t="shared" si="3"/>
        <v>28</v>
      </c>
      <c r="AF87" s="39">
        <v>37249</v>
      </c>
      <c r="AG87">
        <v>93.652000000000001</v>
      </c>
      <c r="AI87" s="39">
        <v>34409</v>
      </c>
      <c r="AJ87">
        <v>88.846999999999994</v>
      </c>
      <c r="AL87" t="s">
        <v>296</v>
      </c>
      <c r="AM87">
        <v>94.308999999999997</v>
      </c>
      <c r="AO87" t="s">
        <v>278</v>
      </c>
      <c r="AP87">
        <v>88.045000000000002</v>
      </c>
    </row>
    <row r="88" spans="1:42" x14ac:dyDescent="0.25">
      <c r="A88">
        <v>13</v>
      </c>
      <c r="B88" t="s">
        <v>96</v>
      </c>
      <c r="C88" t="s">
        <v>98</v>
      </c>
      <c r="D88" s="36">
        <v>1</v>
      </c>
      <c r="E88">
        <v>94.39</v>
      </c>
      <c r="F88">
        <f t="shared" si="1"/>
        <v>29</v>
      </c>
      <c r="H88">
        <v>12</v>
      </c>
      <c r="I88" t="s">
        <v>121</v>
      </c>
      <c r="J88" t="s">
        <v>103</v>
      </c>
      <c r="K88" s="36">
        <v>1</v>
      </c>
      <c r="L88">
        <v>89.44</v>
      </c>
      <c r="N88" t="s">
        <v>182</v>
      </c>
      <c r="O88">
        <v>100.31</v>
      </c>
      <c r="Q88" t="s">
        <v>173</v>
      </c>
      <c r="R88">
        <v>95.9</v>
      </c>
      <c r="T88" t="s">
        <v>259</v>
      </c>
      <c r="U88">
        <v>91.558999999999997</v>
      </c>
      <c r="V88">
        <f t="shared" si="2"/>
        <v>29</v>
      </c>
      <c r="W88" s="39">
        <v>39960</v>
      </c>
      <c r="X88">
        <v>91.191000000000003</v>
      </c>
      <c r="Z88" t="s">
        <v>308</v>
      </c>
      <c r="AA88">
        <v>94.076999999999998</v>
      </c>
      <c r="AC88" t="s">
        <v>286</v>
      </c>
      <c r="AD88">
        <v>87.153999999999996</v>
      </c>
      <c r="AE88">
        <f t="shared" si="3"/>
        <v>29</v>
      </c>
      <c r="AF88" s="39">
        <v>37355</v>
      </c>
      <c r="AG88">
        <v>91.265000000000001</v>
      </c>
      <c r="AI88" s="39">
        <v>32575</v>
      </c>
      <c r="AJ88">
        <v>88.751999999999995</v>
      </c>
      <c r="AL88" t="s">
        <v>314</v>
      </c>
      <c r="AM88">
        <v>94.299000000000007</v>
      </c>
      <c r="AO88" t="s">
        <v>328</v>
      </c>
      <c r="AP88">
        <v>87.938999999999993</v>
      </c>
    </row>
    <row r="89" spans="1:42" x14ac:dyDescent="0.25">
      <c r="A89">
        <v>2</v>
      </c>
      <c r="B89" t="s">
        <v>91</v>
      </c>
      <c r="C89" t="s">
        <v>104</v>
      </c>
      <c r="D89" s="36">
        <v>1</v>
      </c>
      <c r="E89">
        <v>94.35</v>
      </c>
      <c r="F89">
        <f t="shared" si="1"/>
        <v>30</v>
      </c>
      <c r="H89">
        <v>8</v>
      </c>
      <c r="I89" t="s">
        <v>91</v>
      </c>
      <c r="J89" t="s">
        <v>110</v>
      </c>
      <c r="K89" s="36">
        <v>1</v>
      </c>
      <c r="L89">
        <v>88.694999999999993</v>
      </c>
      <c r="N89" t="s">
        <v>150</v>
      </c>
      <c r="O89">
        <v>100.3</v>
      </c>
      <c r="Q89" t="s">
        <v>221</v>
      </c>
      <c r="R89">
        <v>95.852999999999994</v>
      </c>
      <c r="T89" t="s">
        <v>249</v>
      </c>
      <c r="U89">
        <v>91.533000000000001</v>
      </c>
      <c r="V89">
        <f t="shared" si="2"/>
        <v>30</v>
      </c>
      <c r="W89" s="39">
        <v>40126</v>
      </c>
      <c r="X89">
        <v>88.191999999999993</v>
      </c>
      <c r="Z89" t="s">
        <v>299</v>
      </c>
      <c r="AA89">
        <v>94.064999999999998</v>
      </c>
      <c r="AC89" t="s">
        <v>339</v>
      </c>
      <c r="AD89">
        <v>87.131</v>
      </c>
      <c r="AE89">
        <f t="shared" si="3"/>
        <v>30</v>
      </c>
      <c r="AF89" s="39">
        <v>37681</v>
      </c>
      <c r="AG89">
        <v>91.153000000000006</v>
      </c>
      <c r="AI89" s="39">
        <v>34097</v>
      </c>
      <c r="AJ89">
        <v>88.54</v>
      </c>
      <c r="AL89" t="s">
        <v>308</v>
      </c>
      <c r="AM89">
        <v>94.076999999999998</v>
      </c>
      <c r="AO89" t="s">
        <v>346</v>
      </c>
      <c r="AP89">
        <v>87.91</v>
      </c>
    </row>
    <row r="90" spans="1:42" x14ac:dyDescent="0.25">
      <c r="A90">
        <v>28</v>
      </c>
      <c r="B90" t="s">
        <v>91</v>
      </c>
      <c r="C90" t="s">
        <v>92</v>
      </c>
      <c r="D90" s="36">
        <v>1</v>
      </c>
      <c r="E90">
        <v>94.265000000000001</v>
      </c>
      <c r="F90">
        <f t="shared" si="1"/>
        <v>31</v>
      </c>
      <c r="H90">
        <v>8</v>
      </c>
      <c r="I90" t="s">
        <v>91</v>
      </c>
      <c r="J90" t="s">
        <v>104</v>
      </c>
      <c r="K90" s="36">
        <v>1</v>
      </c>
      <c r="L90">
        <v>88.561999999999998</v>
      </c>
      <c r="N90" t="s">
        <v>157</v>
      </c>
      <c r="O90">
        <v>100.16</v>
      </c>
      <c r="Q90" t="s">
        <v>216</v>
      </c>
      <c r="R90">
        <v>95.712999999999994</v>
      </c>
      <c r="T90" t="s">
        <v>247</v>
      </c>
      <c r="U90">
        <v>91.501999999999995</v>
      </c>
      <c r="V90">
        <f t="shared" si="2"/>
        <v>31</v>
      </c>
      <c r="W90" s="39">
        <v>40217</v>
      </c>
      <c r="X90">
        <v>89.861999999999995</v>
      </c>
      <c r="Z90" t="s">
        <v>318</v>
      </c>
      <c r="AA90">
        <v>94.034999999999997</v>
      </c>
      <c r="AC90" t="s">
        <v>342</v>
      </c>
      <c r="AD90">
        <v>87.052000000000007</v>
      </c>
      <c r="AE90">
        <f t="shared" si="3"/>
        <v>31</v>
      </c>
      <c r="AF90" s="39">
        <v>38169</v>
      </c>
      <c r="AG90">
        <v>91.421999999999997</v>
      </c>
      <c r="AI90" s="39">
        <v>33266</v>
      </c>
      <c r="AJ90">
        <v>88.51</v>
      </c>
      <c r="AL90" t="s">
        <v>299</v>
      </c>
      <c r="AM90">
        <v>94.064999999999998</v>
      </c>
      <c r="AO90" t="s">
        <v>367</v>
      </c>
      <c r="AP90">
        <v>87.858000000000004</v>
      </c>
    </row>
    <row r="91" spans="1:42" x14ac:dyDescent="0.25">
      <c r="A91">
        <v>6</v>
      </c>
      <c r="B91" t="s">
        <v>91</v>
      </c>
      <c r="C91" t="s">
        <v>98</v>
      </c>
      <c r="D91" s="36">
        <v>1</v>
      </c>
      <c r="E91">
        <v>94.24</v>
      </c>
      <c r="F91">
        <f t="shared" si="1"/>
        <v>32</v>
      </c>
      <c r="H91">
        <v>15</v>
      </c>
      <c r="I91" t="s">
        <v>121</v>
      </c>
      <c r="J91" t="s">
        <v>115</v>
      </c>
      <c r="K91" s="36">
        <v>1</v>
      </c>
      <c r="L91">
        <v>88.474999999999994</v>
      </c>
      <c r="N91" t="s">
        <v>146</v>
      </c>
      <c r="O91">
        <v>100.07</v>
      </c>
      <c r="Q91" t="s">
        <v>215</v>
      </c>
      <c r="R91">
        <v>95.665000000000006</v>
      </c>
      <c r="T91" t="s">
        <v>222</v>
      </c>
      <c r="U91">
        <v>91.421999999999997</v>
      </c>
      <c r="V91">
        <f t="shared" si="2"/>
        <v>32</v>
      </c>
      <c r="W91" s="39">
        <v>40670</v>
      </c>
      <c r="X91">
        <v>88.150999999999996</v>
      </c>
      <c r="Z91" t="s">
        <v>260</v>
      </c>
      <c r="AA91">
        <v>94.006</v>
      </c>
      <c r="AC91" t="s">
        <v>331</v>
      </c>
      <c r="AD91">
        <v>87.043000000000006</v>
      </c>
      <c r="AE91">
        <f t="shared" si="3"/>
        <v>32</v>
      </c>
      <c r="AF91" s="39">
        <v>38333</v>
      </c>
      <c r="AG91">
        <v>91.817999999999998</v>
      </c>
      <c r="AI91" s="39">
        <v>42397</v>
      </c>
      <c r="AJ91">
        <v>88.308999999999997</v>
      </c>
      <c r="AL91" t="s">
        <v>318</v>
      </c>
      <c r="AM91">
        <v>94.034999999999997</v>
      </c>
      <c r="AO91" t="s">
        <v>274</v>
      </c>
      <c r="AP91">
        <v>87.683000000000007</v>
      </c>
    </row>
    <row r="92" spans="1:42" x14ac:dyDescent="0.25">
      <c r="A92">
        <v>23</v>
      </c>
      <c r="B92" t="s">
        <v>90</v>
      </c>
      <c r="C92" t="s">
        <v>135</v>
      </c>
      <c r="D92" s="36">
        <v>1</v>
      </c>
      <c r="E92">
        <v>94.224999999999994</v>
      </c>
      <c r="F92">
        <f t="shared" si="1"/>
        <v>33</v>
      </c>
      <c r="H92">
        <v>4</v>
      </c>
      <c r="I92" t="s">
        <v>121</v>
      </c>
      <c r="J92" t="s">
        <v>120</v>
      </c>
      <c r="K92" s="36">
        <v>1</v>
      </c>
      <c r="L92">
        <v>88.387</v>
      </c>
      <c r="N92" t="s">
        <v>176</v>
      </c>
      <c r="O92">
        <v>99.95</v>
      </c>
      <c r="Q92" t="s">
        <v>181</v>
      </c>
      <c r="R92">
        <v>95.614999999999995</v>
      </c>
      <c r="T92" t="s">
        <v>236</v>
      </c>
      <c r="U92">
        <v>91.265000000000001</v>
      </c>
      <c r="V92">
        <f t="shared" si="2"/>
        <v>33</v>
      </c>
      <c r="W92" s="39">
        <v>41423</v>
      </c>
      <c r="X92">
        <v>87.477999999999994</v>
      </c>
      <c r="Z92" t="s">
        <v>289</v>
      </c>
      <c r="AA92">
        <v>93.983000000000004</v>
      </c>
      <c r="AC92" t="s">
        <v>332</v>
      </c>
      <c r="AD92">
        <v>87.019000000000005</v>
      </c>
      <c r="AE92">
        <f t="shared" si="3"/>
        <v>33</v>
      </c>
      <c r="AF92" s="39">
        <v>39546</v>
      </c>
      <c r="AG92">
        <v>91.558999999999997</v>
      </c>
      <c r="AI92" s="39">
        <v>42123</v>
      </c>
      <c r="AJ92">
        <v>88.295000000000002</v>
      </c>
      <c r="AL92" t="s">
        <v>260</v>
      </c>
      <c r="AM92">
        <v>94.006</v>
      </c>
      <c r="AO92" t="s">
        <v>340</v>
      </c>
      <c r="AP92">
        <v>87.596999999999994</v>
      </c>
    </row>
    <row r="93" spans="1:42" x14ac:dyDescent="0.25">
      <c r="A93">
        <v>28</v>
      </c>
      <c r="B93" t="s">
        <v>88</v>
      </c>
      <c r="C93" t="s">
        <v>107</v>
      </c>
      <c r="D93" s="36">
        <v>1</v>
      </c>
      <c r="E93">
        <v>94.117999999999995</v>
      </c>
      <c r="F93">
        <f t="shared" si="1"/>
        <v>34</v>
      </c>
      <c r="H93">
        <v>10</v>
      </c>
      <c r="I93" t="s">
        <v>86</v>
      </c>
      <c r="J93" t="s">
        <v>126</v>
      </c>
      <c r="K93" s="36">
        <v>1</v>
      </c>
      <c r="L93">
        <v>88.3</v>
      </c>
      <c r="N93" t="s">
        <v>173</v>
      </c>
      <c r="O93">
        <v>99.91</v>
      </c>
      <c r="Q93" t="s">
        <v>179</v>
      </c>
      <c r="R93">
        <v>95.613</v>
      </c>
      <c r="T93" t="s">
        <v>256</v>
      </c>
      <c r="U93">
        <v>91.265000000000001</v>
      </c>
      <c r="V93">
        <f t="shared" si="2"/>
        <v>34</v>
      </c>
      <c r="W93" s="39">
        <v>41747</v>
      </c>
      <c r="X93">
        <v>88.197000000000003</v>
      </c>
      <c r="Z93" t="s">
        <v>295</v>
      </c>
      <c r="AA93">
        <v>93.944000000000003</v>
      </c>
      <c r="AC93" t="s">
        <v>348</v>
      </c>
      <c r="AD93">
        <v>87.018000000000001</v>
      </c>
      <c r="AE93">
        <f t="shared" si="3"/>
        <v>34</v>
      </c>
      <c r="AF93" s="39">
        <v>39585</v>
      </c>
      <c r="AG93">
        <v>90.789000000000001</v>
      </c>
      <c r="AI93" s="39">
        <v>42472</v>
      </c>
      <c r="AJ93">
        <v>88.281000000000006</v>
      </c>
      <c r="AL93" t="s">
        <v>289</v>
      </c>
      <c r="AM93">
        <v>93.983000000000004</v>
      </c>
      <c r="AO93" t="s">
        <v>344</v>
      </c>
      <c r="AP93">
        <v>87.536000000000001</v>
      </c>
    </row>
    <row r="94" spans="1:42" x14ac:dyDescent="0.25">
      <c r="A94">
        <v>26</v>
      </c>
      <c r="B94" t="s">
        <v>88</v>
      </c>
      <c r="C94" t="s">
        <v>111</v>
      </c>
      <c r="D94" s="36">
        <v>1</v>
      </c>
      <c r="E94">
        <v>94.11</v>
      </c>
      <c r="F94">
        <f t="shared" si="1"/>
        <v>35</v>
      </c>
      <c r="H94">
        <v>11</v>
      </c>
      <c r="I94" t="s">
        <v>100</v>
      </c>
      <c r="J94" t="s">
        <v>112</v>
      </c>
      <c r="K94" s="36">
        <v>1</v>
      </c>
      <c r="L94">
        <v>88.13</v>
      </c>
      <c r="N94" t="s">
        <v>154</v>
      </c>
      <c r="O94">
        <v>99.89</v>
      </c>
      <c r="Q94" t="s">
        <v>208</v>
      </c>
      <c r="R94">
        <v>95.516999999999996</v>
      </c>
      <c r="T94" t="s">
        <v>257</v>
      </c>
      <c r="U94">
        <v>91.153000000000006</v>
      </c>
      <c r="V94">
        <f t="shared" si="2"/>
        <v>35</v>
      </c>
      <c r="W94" s="39">
        <v>42088</v>
      </c>
      <c r="X94">
        <v>89.113</v>
      </c>
      <c r="Z94" t="s">
        <v>172</v>
      </c>
      <c r="AA94">
        <v>93.864000000000004</v>
      </c>
      <c r="AC94" t="s">
        <v>337</v>
      </c>
      <c r="AD94">
        <v>87.013999999999996</v>
      </c>
      <c r="AE94">
        <f t="shared" si="3"/>
        <v>35</v>
      </c>
      <c r="AF94" s="39">
        <v>39950</v>
      </c>
      <c r="AG94">
        <v>93.248000000000005</v>
      </c>
      <c r="AI94" s="39">
        <v>41406</v>
      </c>
      <c r="AJ94">
        <v>88.236000000000004</v>
      </c>
      <c r="AL94" t="s">
        <v>295</v>
      </c>
      <c r="AM94">
        <v>93.944000000000003</v>
      </c>
      <c r="AO94" t="s">
        <v>275</v>
      </c>
      <c r="AP94">
        <v>87.337999999999994</v>
      </c>
    </row>
    <row r="95" spans="1:42" x14ac:dyDescent="0.25">
      <c r="A95">
        <v>3</v>
      </c>
      <c r="B95" t="s">
        <v>91</v>
      </c>
      <c r="C95" t="s">
        <v>107</v>
      </c>
      <c r="D95" s="36">
        <v>1</v>
      </c>
      <c r="E95">
        <v>94.037999999999997</v>
      </c>
      <c r="F95">
        <f t="shared" si="1"/>
        <v>36</v>
      </c>
      <c r="H95">
        <v>22</v>
      </c>
      <c r="I95" t="s">
        <v>121</v>
      </c>
      <c r="J95" t="s">
        <v>135</v>
      </c>
      <c r="K95" s="36">
        <v>1</v>
      </c>
      <c r="L95">
        <v>88.1</v>
      </c>
      <c r="N95" t="s">
        <v>156</v>
      </c>
      <c r="O95">
        <v>99.8</v>
      </c>
      <c r="Q95" t="s">
        <v>198</v>
      </c>
      <c r="R95">
        <v>95.489000000000004</v>
      </c>
      <c r="T95" t="s">
        <v>248</v>
      </c>
      <c r="U95">
        <v>91.132000000000005</v>
      </c>
      <c r="V95">
        <f t="shared" si="2"/>
        <v>36</v>
      </c>
      <c r="W95" s="39">
        <v>42123</v>
      </c>
      <c r="X95">
        <v>88.295000000000002</v>
      </c>
      <c r="Z95" t="s">
        <v>283</v>
      </c>
      <c r="AA95">
        <v>93.847999999999999</v>
      </c>
      <c r="AC95" t="s">
        <v>351</v>
      </c>
      <c r="AD95">
        <v>87.013999999999996</v>
      </c>
      <c r="AE95">
        <f t="shared" si="3"/>
        <v>36</v>
      </c>
      <c r="AF95" s="39">
        <v>40105</v>
      </c>
      <c r="AG95">
        <v>91.626000000000005</v>
      </c>
      <c r="AI95" s="39">
        <v>39574</v>
      </c>
      <c r="AJ95">
        <v>88.225999999999999</v>
      </c>
      <c r="AL95" t="s">
        <v>172</v>
      </c>
      <c r="AM95">
        <v>93.864000000000004</v>
      </c>
      <c r="AO95" t="s">
        <v>286</v>
      </c>
      <c r="AP95">
        <v>87.153999999999996</v>
      </c>
    </row>
    <row r="96" spans="1:42" x14ac:dyDescent="0.25">
      <c r="A96">
        <v>9</v>
      </c>
      <c r="B96" t="s">
        <v>90</v>
      </c>
      <c r="C96" t="s">
        <v>89</v>
      </c>
      <c r="D96" s="36">
        <v>1</v>
      </c>
      <c r="E96">
        <v>94.015000000000001</v>
      </c>
      <c r="F96">
        <f t="shared" si="1"/>
        <v>37</v>
      </c>
      <c r="H96">
        <v>11</v>
      </c>
      <c r="I96" t="s">
        <v>121</v>
      </c>
      <c r="J96" t="s">
        <v>111</v>
      </c>
      <c r="K96" s="36">
        <v>1</v>
      </c>
      <c r="L96">
        <v>88.015000000000001</v>
      </c>
      <c r="N96" t="s">
        <v>170</v>
      </c>
      <c r="O96">
        <v>99.77</v>
      </c>
      <c r="Q96" t="s">
        <v>189</v>
      </c>
      <c r="R96">
        <v>95.435000000000002</v>
      </c>
      <c r="T96" t="s">
        <v>263</v>
      </c>
      <c r="U96">
        <v>90.936000000000007</v>
      </c>
      <c r="V96">
        <f t="shared" si="2"/>
        <v>37</v>
      </c>
      <c r="W96" s="39">
        <v>42397</v>
      </c>
      <c r="X96">
        <v>88.308999999999997</v>
      </c>
      <c r="Z96" t="s">
        <v>316</v>
      </c>
      <c r="AA96">
        <v>93.847999999999999</v>
      </c>
      <c r="AC96" t="s">
        <v>329</v>
      </c>
      <c r="AD96">
        <v>87.004000000000005</v>
      </c>
      <c r="AE96">
        <f t="shared" si="3"/>
        <v>37</v>
      </c>
      <c r="AF96" s="39">
        <v>40905</v>
      </c>
      <c r="AG96">
        <v>90.936000000000007</v>
      </c>
      <c r="AI96" s="39">
        <v>41747</v>
      </c>
      <c r="AJ96">
        <v>88.197000000000003</v>
      </c>
      <c r="AL96" t="s">
        <v>283</v>
      </c>
      <c r="AM96">
        <v>93.847999999999999</v>
      </c>
      <c r="AO96" t="s">
        <v>339</v>
      </c>
      <c r="AP96">
        <v>87.131</v>
      </c>
    </row>
    <row r="97" spans="1:42" x14ac:dyDescent="0.25">
      <c r="A97">
        <v>1</v>
      </c>
      <c r="B97" t="s">
        <v>93</v>
      </c>
      <c r="C97" t="s">
        <v>122</v>
      </c>
      <c r="D97" s="36">
        <v>1</v>
      </c>
      <c r="E97">
        <v>94.003</v>
      </c>
      <c r="F97">
        <f t="shared" si="1"/>
        <v>38</v>
      </c>
      <c r="H97">
        <v>26</v>
      </c>
      <c r="I97" t="s">
        <v>121</v>
      </c>
      <c r="J97" t="s">
        <v>106</v>
      </c>
      <c r="K97" s="36">
        <v>1</v>
      </c>
      <c r="L97">
        <v>87.9</v>
      </c>
      <c r="N97" t="s">
        <v>169</v>
      </c>
      <c r="O97">
        <v>99.69</v>
      </c>
      <c r="Q97" t="s">
        <v>222</v>
      </c>
      <c r="R97">
        <v>95.37</v>
      </c>
      <c r="T97" t="s">
        <v>206</v>
      </c>
      <c r="U97">
        <v>90.935000000000002</v>
      </c>
      <c r="V97">
        <f t="shared" si="2"/>
        <v>38</v>
      </c>
      <c r="W97" s="39">
        <v>42457</v>
      </c>
      <c r="X97">
        <v>91.573999999999998</v>
      </c>
      <c r="Z97" t="s">
        <v>290</v>
      </c>
      <c r="AA97">
        <v>93.816000000000003</v>
      </c>
      <c r="AC97" t="s">
        <v>325</v>
      </c>
      <c r="AD97">
        <v>87.001000000000005</v>
      </c>
      <c r="AE97">
        <f t="shared" si="3"/>
        <v>38</v>
      </c>
      <c r="AF97" s="39">
        <v>41291</v>
      </c>
      <c r="AG97">
        <v>92.07</v>
      </c>
      <c r="AI97" s="39">
        <v>40126</v>
      </c>
      <c r="AJ97">
        <v>88.191999999999993</v>
      </c>
      <c r="AL97" t="s">
        <v>316</v>
      </c>
      <c r="AM97">
        <v>93.847999999999999</v>
      </c>
      <c r="AO97" t="s">
        <v>342</v>
      </c>
      <c r="AP97">
        <v>87.052000000000007</v>
      </c>
    </row>
    <row r="98" spans="1:42" x14ac:dyDescent="0.25">
      <c r="A98">
        <v>28</v>
      </c>
      <c r="B98" t="s">
        <v>86</v>
      </c>
      <c r="C98" t="s">
        <v>112</v>
      </c>
      <c r="D98" s="36">
        <v>1</v>
      </c>
      <c r="E98">
        <v>93.962999999999994</v>
      </c>
      <c r="F98">
        <f t="shared" si="1"/>
        <v>39</v>
      </c>
      <c r="H98">
        <v>22</v>
      </c>
      <c r="I98" t="s">
        <v>121</v>
      </c>
      <c r="J98" t="s">
        <v>113</v>
      </c>
      <c r="K98" s="36">
        <v>1</v>
      </c>
      <c r="L98">
        <v>87.754999999999995</v>
      </c>
      <c r="N98" t="s">
        <v>147</v>
      </c>
      <c r="O98">
        <v>99.58</v>
      </c>
      <c r="Q98" t="s">
        <v>204</v>
      </c>
      <c r="R98">
        <v>95.29</v>
      </c>
      <c r="T98" t="s">
        <v>245</v>
      </c>
      <c r="U98">
        <v>90.885999999999996</v>
      </c>
      <c r="V98">
        <f t="shared" si="2"/>
        <v>39</v>
      </c>
      <c r="W98" s="39">
        <v>42472</v>
      </c>
      <c r="X98">
        <v>88.281000000000006</v>
      </c>
      <c r="Z98" t="s">
        <v>300</v>
      </c>
      <c r="AA98">
        <v>93.804000000000002</v>
      </c>
      <c r="AC98" t="s">
        <v>330</v>
      </c>
      <c r="AD98">
        <v>87.001000000000005</v>
      </c>
      <c r="AE98">
        <f t="shared" si="3"/>
        <v>39</v>
      </c>
      <c r="AF98" s="39">
        <v>41746</v>
      </c>
      <c r="AG98">
        <v>90.789000000000001</v>
      </c>
      <c r="AI98" s="39">
        <v>38340</v>
      </c>
      <c r="AJ98">
        <v>88.182000000000002</v>
      </c>
      <c r="AL98" t="s">
        <v>290</v>
      </c>
      <c r="AM98">
        <v>93.816000000000003</v>
      </c>
      <c r="AO98" t="s">
        <v>331</v>
      </c>
      <c r="AP98">
        <v>87.043000000000006</v>
      </c>
    </row>
    <row r="99" spans="1:42" x14ac:dyDescent="0.25">
      <c r="A99">
        <v>21</v>
      </c>
      <c r="B99" t="s">
        <v>93</v>
      </c>
      <c r="C99" t="s">
        <v>92</v>
      </c>
      <c r="D99" s="36">
        <v>1</v>
      </c>
      <c r="E99">
        <v>93.94</v>
      </c>
      <c r="F99">
        <f t="shared" si="1"/>
        <v>40</v>
      </c>
      <c r="H99">
        <v>20</v>
      </c>
      <c r="I99" t="s">
        <v>94</v>
      </c>
      <c r="J99" t="s">
        <v>122</v>
      </c>
      <c r="K99" s="36">
        <v>1</v>
      </c>
      <c r="L99">
        <v>87.602999999999994</v>
      </c>
      <c r="N99" t="s">
        <v>179</v>
      </c>
      <c r="O99">
        <v>99.45</v>
      </c>
      <c r="Q99" t="s">
        <v>151</v>
      </c>
      <c r="R99">
        <v>95.194999999999993</v>
      </c>
      <c r="T99" t="s">
        <v>155</v>
      </c>
      <c r="U99">
        <v>90.861000000000004</v>
      </c>
      <c r="V99">
        <f t="shared" si="2"/>
        <v>40</v>
      </c>
      <c r="W99" s="39">
        <v>43201</v>
      </c>
      <c r="X99">
        <v>91.072999999999993</v>
      </c>
      <c r="Z99" t="s">
        <v>293</v>
      </c>
      <c r="AA99">
        <v>93.707999999999998</v>
      </c>
      <c r="AC99" t="s">
        <v>352</v>
      </c>
      <c r="AD99">
        <v>87</v>
      </c>
      <c r="AE99">
        <f t="shared" si="3"/>
        <v>40</v>
      </c>
      <c r="AF99" s="39">
        <v>42473</v>
      </c>
      <c r="AG99">
        <v>91.832999999999998</v>
      </c>
      <c r="AI99" s="39">
        <v>40670</v>
      </c>
      <c r="AJ99">
        <v>88.150999999999996</v>
      </c>
      <c r="AL99" t="s">
        <v>300</v>
      </c>
      <c r="AM99">
        <v>93.804000000000002</v>
      </c>
      <c r="AO99" t="s">
        <v>332</v>
      </c>
      <c r="AP99">
        <v>87.019000000000005</v>
      </c>
    </row>
    <row r="100" spans="1:42" x14ac:dyDescent="0.25">
      <c r="A100">
        <v>2</v>
      </c>
      <c r="B100" t="s">
        <v>99</v>
      </c>
      <c r="C100" t="s">
        <v>136</v>
      </c>
      <c r="D100" s="36">
        <v>1</v>
      </c>
      <c r="E100">
        <v>93.88</v>
      </c>
      <c r="F100">
        <f t="shared" si="1"/>
        <v>41</v>
      </c>
      <c r="H100">
        <v>3</v>
      </c>
      <c r="I100" t="s">
        <v>139</v>
      </c>
      <c r="J100" t="s">
        <v>130</v>
      </c>
      <c r="K100" s="36">
        <v>1</v>
      </c>
      <c r="L100">
        <v>87.41</v>
      </c>
      <c r="N100" t="s">
        <v>181</v>
      </c>
      <c r="O100">
        <v>99.42</v>
      </c>
      <c r="Q100" t="s">
        <v>205</v>
      </c>
      <c r="R100">
        <v>95.153000000000006</v>
      </c>
      <c r="T100" t="s">
        <v>260</v>
      </c>
      <c r="U100">
        <v>90.789000000000001</v>
      </c>
      <c r="V100">
        <f t="shared" si="2"/>
        <v>41</v>
      </c>
      <c r="W100" s="39">
        <v>43479</v>
      </c>
      <c r="X100">
        <v>89.849000000000004</v>
      </c>
      <c r="Z100" t="s">
        <v>281</v>
      </c>
      <c r="AA100">
        <v>93.665999999999997</v>
      </c>
      <c r="AC100" t="s">
        <v>334</v>
      </c>
      <c r="AD100">
        <v>86.986000000000004</v>
      </c>
      <c r="AE100">
        <f t="shared" si="3"/>
        <v>41</v>
      </c>
      <c r="AF100" s="39">
        <v>43206</v>
      </c>
      <c r="AG100">
        <v>92.236000000000004</v>
      </c>
      <c r="AI100" s="39">
        <v>33033</v>
      </c>
      <c r="AJ100">
        <v>88.123000000000005</v>
      </c>
      <c r="AL100" t="s">
        <v>293</v>
      </c>
      <c r="AM100">
        <v>93.707999999999998</v>
      </c>
      <c r="AO100" t="s">
        <v>348</v>
      </c>
      <c r="AP100">
        <v>87.018000000000001</v>
      </c>
    </row>
    <row r="101" spans="1:42" x14ac:dyDescent="0.25">
      <c r="A101">
        <v>21</v>
      </c>
      <c r="B101" t="s">
        <v>88</v>
      </c>
      <c r="C101" t="s">
        <v>103</v>
      </c>
      <c r="D101" s="36">
        <v>1</v>
      </c>
      <c r="E101">
        <v>93.8</v>
      </c>
      <c r="F101">
        <f t="shared" si="1"/>
        <v>42</v>
      </c>
      <c r="H101" s="37">
        <v>8</v>
      </c>
      <c r="I101" s="37" t="s">
        <v>91</v>
      </c>
      <c r="J101" s="37" t="s">
        <v>120</v>
      </c>
      <c r="K101" s="38">
        <v>1</v>
      </c>
      <c r="L101" s="37">
        <v>87.216999999999999</v>
      </c>
      <c r="N101" t="s">
        <v>141</v>
      </c>
      <c r="O101">
        <v>99.35</v>
      </c>
      <c r="Q101" t="s">
        <v>194</v>
      </c>
      <c r="R101">
        <v>95.106999999999999</v>
      </c>
      <c r="T101" t="s">
        <v>265</v>
      </c>
      <c r="U101">
        <v>90.789000000000001</v>
      </c>
      <c r="V101">
        <f t="shared" si="2"/>
        <v>42</v>
      </c>
      <c r="W101" s="39">
        <v>43648</v>
      </c>
      <c r="X101">
        <v>95.445999999999998</v>
      </c>
      <c r="Z101" t="s">
        <v>222</v>
      </c>
      <c r="AA101">
        <v>93.641999999999996</v>
      </c>
      <c r="AC101" t="s">
        <v>271</v>
      </c>
      <c r="AD101">
        <v>86.978999999999999</v>
      </c>
      <c r="AE101">
        <f t="shared" si="3"/>
        <v>42</v>
      </c>
      <c r="AF101" s="39">
        <v>43667</v>
      </c>
      <c r="AG101">
        <v>95.596999999999994</v>
      </c>
      <c r="AI101" s="39">
        <v>37688</v>
      </c>
      <c r="AJ101">
        <v>87.846000000000004</v>
      </c>
      <c r="AL101" t="s">
        <v>281</v>
      </c>
      <c r="AM101">
        <v>93.665999999999997</v>
      </c>
      <c r="AO101" t="s">
        <v>337</v>
      </c>
      <c r="AP101">
        <v>87.013999999999996</v>
      </c>
    </row>
    <row r="102" spans="1:42" x14ac:dyDescent="0.25">
      <c r="A102" s="37">
        <v>9</v>
      </c>
      <c r="B102" s="37" t="s">
        <v>91</v>
      </c>
      <c r="C102" s="37" t="s">
        <v>103</v>
      </c>
      <c r="D102" s="38">
        <v>1</v>
      </c>
      <c r="E102" s="37">
        <v>93.533000000000001</v>
      </c>
      <c r="F102">
        <f t="shared" si="1"/>
        <v>43</v>
      </c>
      <c r="H102">
        <v>10</v>
      </c>
      <c r="I102" t="s">
        <v>96</v>
      </c>
      <c r="J102" t="s">
        <v>97</v>
      </c>
      <c r="K102" s="36">
        <v>1</v>
      </c>
      <c r="L102">
        <v>87.174999999999997</v>
      </c>
      <c r="N102" s="37" t="s">
        <v>180</v>
      </c>
      <c r="O102" s="37">
        <v>99.16</v>
      </c>
      <c r="P102" s="37"/>
      <c r="Q102" s="37" t="s">
        <v>199</v>
      </c>
      <c r="R102" s="37">
        <v>95.072999999999993</v>
      </c>
      <c r="S102" s="37"/>
      <c r="T102" s="37" t="s">
        <v>266</v>
      </c>
      <c r="U102" s="37">
        <v>90.74</v>
      </c>
      <c r="V102" s="37">
        <f t="shared" si="2"/>
        <v>43</v>
      </c>
      <c r="W102" t="s">
        <v>263</v>
      </c>
      <c r="X102">
        <v>87.483000000000004</v>
      </c>
      <c r="Y102" s="37"/>
      <c r="Z102" s="37" t="s">
        <v>312</v>
      </c>
      <c r="AA102" s="37">
        <v>93.548000000000002</v>
      </c>
      <c r="AB102" s="37"/>
      <c r="AC102" s="37" t="s">
        <v>326</v>
      </c>
      <c r="AD102" s="37">
        <v>86.965999999999994</v>
      </c>
      <c r="AE102" s="37">
        <f t="shared" si="3"/>
        <v>43</v>
      </c>
      <c r="AI102" s="39">
        <v>34442</v>
      </c>
      <c r="AJ102">
        <v>87.646000000000001</v>
      </c>
      <c r="AL102" t="s">
        <v>222</v>
      </c>
      <c r="AM102">
        <v>93.641999999999996</v>
      </c>
      <c r="AO102" t="s">
        <v>351</v>
      </c>
      <c r="AP102">
        <v>87.013999999999996</v>
      </c>
    </row>
    <row r="103" spans="1:42" x14ac:dyDescent="0.25">
      <c r="A103" s="37">
        <v>9</v>
      </c>
      <c r="B103" s="37" t="s">
        <v>91</v>
      </c>
      <c r="C103" s="37" t="s">
        <v>126</v>
      </c>
      <c r="D103" s="38">
        <v>1</v>
      </c>
      <c r="E103" s="37">
        <v>93.51</v>
      </c>
      <c r="F103">
        <f t="shared" si="1"/>
        <v>44</v>
      </c>
      <c r="H103">
        <v>16</v>
      </c>
      <c r="I103" t="s">
        <v>94</v>
      </c>
      <c r="J103" t="s">
        <v>138</v>
      </c>
      <c r="K103" s="36">
        <v>1</v>
      </c>
      <c r="L103">
        <v>87.075000000000003</v>
      </c>
      <c r="N103" s="37" t="s">
        <v>155</v>
      </c>
      <c r="O103" s="37">
        <v>99.02</v>
      </c>
      <c r="P103" s="37"/>
      <c r="Q103" s="37" t="s">
        <v>155</v>
      </c>
      <c r="R103" s="37">
        <v>95.052999999999997</v>
      </c>
      <c r="S103" s="37"/>
      <c r="T103" s="37" t="s">
        <v>251</v>
      </c>
      <c r="U103" s="37">
        <v>90.727000000000004</v>
      </c>
      <c r="V103" s="37">
        <f t="shared" si="2"/>
        <v>44</v>
      </c>
      <c r="W103" s="37"/>
      <c r="X103" s="37"/>
      <c r="Y103" s="37"/>
      <c r="Z103" s="37" t="s">
        <v>301</v>
      </c>
      <c r="AA103" s="37">
        <v>93.503</v>
      </c>
      <c r="AB103" s="37"/>
      <c r="AC103" s="37" t="s">
        <v>338</v>
      </c>
      <c r="AD103" s="37">
        <v>86.87</v>
      </c>
      <c r="AE103" s="37">
        <f t="shared" si="3"/>
        <v>44</v>
      </c>
      <c r="AI103" s="39">
        <v>31397</v>
      </c>
      <c r="AJ103">
        <v>87.504000000000005</v>
      </c>
      <c r="AO103" t="s">
        <v>329</v>
      </c>
      <c r="AP103">
        <v>87.004000000000005</v>
      </c>
    </row>
    <row r="104" spans="1:42" x14ac:dyDescent="0.25">
      <c r="H104">
        <v>24</v>
      </c>
      <c r="I104" t="s">
        <v>94</v>
      </c>
      <c r="J104" t="s">
        <v>128</v>
      </c>
      <c r="K104" s="36">
        <v>1</v>
      </c>
      <c r="L104">
        <v>86.85</v>
      </c>
      <c r="N104" s="37" t="s">
        <v>189</v>
      </c>
      <c r="O104" s="37">
        <v>98.95</v>
      </c>
      <c r="P104" s="37"/>
      <c r="Q104" s="37" t="s">
        <v>172</v>
      </c>
      <c r="R104" s="37">
        <v>94.87</v>
      </c>
      <c r="S104" s="37"/>
      <c r="T104" s="37" t="s">
        <v>238</v>
      </c>
      <c r="U104" s="37">
        <v>90.686000000000007</v>
      </c>
      <c r="V104" s="37"/>
      <c r="W104" s="37"/>
      <c r="X104" s="37"/>
      <c r="Y104" s="37"/>
      <c r="Z104" s="37" t="s">
        <v>302</v>
      </c>
      <c r="AA104" s="37">
        <v>93.402000000000001</v>
      </c>
      <c r="AB104" s="37"/>
      <c r="AC104" s="37" t="s">
        <v>347</v>
      </c>
      <c r="AD104" s="37">
        <v>86.807000000000002</v>
      </c>
      <c r="AI104" s="39">
        <v>40905</v>
      </c>
      <c r="AJ104">
        <v>87.483000000000004</v>
      </c>
      <c r="AO104" t="s">
        <v>325</v>
      </c>
      <c r="AP104">
        <v>87.001000000000005</v>
      </c>
    </row>
    <row r="105" spans="1:42" x14ac:dyDescent="0.25">
      <c r="H105">
        <v>19</v>
      </c>
      <c r="I105" t="s">
        <v>90</v>
      </c>
      <c r="J105" t="s">
        <v>129</v>
      </c>
      <c r="K105" s="36">
        <v>1</v>
      </c>
      <c r="L105">
        <v>86.78</v>
      </c>
      <c r="N105" s="37" t="s">
        <v>172</v>
      </c>
      <c r="O105" s="37">
        <v>98.9</v>
      </c>
      <c r="P105" s="37"/>
      <c r="Q105" s="37" t="s">
        <v>228</v>
      </c>
      <c r="R105" s="37">
        <v>94.795000000000002</v>
      </c>
      <c r="S105" s="37"/>
      <c r="T105" s="37" t="s">
        <v>255</v>
      </c>
      <c r="U105" s="37">
        <v>90.602999999999994</v>
      </c>
      <c r="V105" s="37"/>
      <c r="W105" s="37"/>
      <c r="X105" s="37"/>
      <c r="Y105" s="37"/>
      <c r="Z105" s="37" t="s">
        <v>282</v>
      </c>
      <c r="AA105" s="37">
        <v>93.373000000000005</v>
      </c>
      <c r="AB105" s="37"/>
      <c r="AC105" s="37" t="s">
        <v>349</v>
      </c>
      <c r="AD105" s="37">
        <v>86.668000000000006</v>
      </c>
      <c r="AI105" s="39">
        <v>41423</v>
      </c>
      <c r="AJ105">
        <v>87.477999999999994</v>
      </c>
      <c r="AO105" t="s">
        <v>330</v>
      </c>
      <c r="AP105">
        <v>87.001000000000005</v>
      </c>
    </row>
    <row r="106" spans="1:42" x14ac:dyDescent="0.25">
      <c r="H106">
        <v>29</v>
      </c>
      <c r="I106" t="s">
        <v>91</v>
      </c>
      <c r="J106" t="s">
        <v>103</v>
      </c>
      <c r="K106" s="36">
        <v>1</v>
      </c>
      <c r="L106">
        <v>86.754999999999995</v>
      </c>
      <c r="N106" s="37" t="s">
        <v>151</v>
      </c>
      <c r="O106" s="37">
        <v>98.84</v>
      </c>
      <c r="P106" s="37"/>
      <c r="Q106" s="37" t="s">
        <v>163</v>
      </c>
      <c r="R106" s="37">
        <v>94.775999999999996</v>
      </c>
      <c r="S106" s="37"/>
      <c r="T106" s="37"/>
      <c r="U106" s="37"/>
      <c r="V106" s="37"/>
      <c r="W106" s="37"/>
      <c r="X106" s="37"/>
      <c r="Y106" s="37"/>
      <c r="Z106" s="37" t="s">
        <v>195</v>
      </c>
      <c r="AA106" s="37">
        <v>93.364999999999995</v>
      </c>
      <c r="AB106" s="37"/>
      <c r="AC106" s="37"/>
      <c r="AD106" s="37"/>
      <c r="AI106" s="39">
        <v>37766</v>
      </c>
      <c r="AJ106">
        <v>87.406999999999996</v>
      </c>
      <c r="AO106" t="s">
        <v>352</v>
      </c>
      <c r="AP106">
        <v>87</v>
      </c>
    </row>
    <row r="107" spans="1:42" x14ac:dyDescent="0.25">
      <c r="H107">
        <v>12</v>
      </c>
      <c r="I107" t="s">
        <v>139</v>
      </c>
      <c r="J107" t="s">
        <v>125</v>
      </c>
      <c r="K107" s="36">
        <v>1</v>
      </c>
      <c r="L107">
        <v>86.451999999999998</v>
      </c>
      <c r="N107" s="37" t="s">
        <v>188</v>
      </c>
      <c r="O107" s="37">
        <v>98.84</v>
      </c>
      <c r="P107" s="37"/>
      <c r="Q107" s="37" t="s">
        <v>219</v>
      </c>
      <c r="R107" s="37">
        <v>94.715000000000003</v>
      </c>
      <c r="S107" s="37"/>
      <c r="T107" s="37"/>
      <c r="U107" s="37"/>
      <c r="V107" s="37"/>
      <c r="W107" s="37"/>
      <c r="X107" s="37"/>
      <c r="Y107" s="37"/>
      <c r="Z107" s="37" t="s">
        <v>294</v>
      </c>
      <c r="AA107" s="37">
        <v>93.227999999999994</v>
      </c>
      <c r="AB107" s="37"/>
      <c r="AC107" s="37"/>
      <c r="AD107" s="37"/>
      <c r="AO107" t="s">
        <v>334</v>
      </c>
      <c r="AP107">
        <v>86.986000000000004</v>
      </c>
    </row>
    <row r="108" spans="1:42" x14ac:dyDescent="0.25">
      <c r="H108">
        <v>27</v>
      </c>
      <c r="I108" t="s">
        <v>94</v>
      </c>
      <c r="J108" t="s">
        <v>110</v>
      </c>
      <c r="K108" s="36">
        <v>1</v>
      </c>
      <c r="L108">
        <v>86.2</v>
      </c>
      <c r="N108" s="37" t="s">
        <v>160</v>
      </c>
      <c r="O108" s="37">
        <v>98.79</v>
      </c>
      <c r="P108" s="37"/>
      <c r="Q108" s="37" t="s">
        <v>229</v>
      </c>
      <c r="R108" s="37">
        <v>94.698999999999998</v>
      </c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O108" t="s">
        <v>271</v>
      </c>
      <c r="AP108">
        <v>86.978999999999999</v>
      </c>
    </row>
    <row r="109" spans="1:42" x14ac:dyDescent="0.25">
      <c r="H109">
        <v>9</v>
      </c>
      <c r="I109" t="s">
        <v>90</v>
      </c>
      <c r="J109" t="s">
        <v>128</v>
      </c>
      <c r="K109" s="36">
        <v>1</v>
      </c>
      <c r="L109">
        <v>86.13</v>
      </c>
      <c r="N109" s="37" t="s">
        <v>158</v>
      </c>
      <c r="O109" s="37">
        <v>98.69</v>
      </c>
      <c r="P109" s="37"/>
      <c r="Q109" s="37" t="s">
        <v>206</v>
      </c>
      <c r="R109" s="37">
        <v>94.591999999999999</v>
      </c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42" x14ac:dyDescent="0.25">
      <c r="H110">
        <v>20</v>
      </c>
      <c r="I110" t="s">
        <v>90</v>
      </c>
      <c r="J110" t="s">
        <v>102</v>
      </c>
      <c r="K110" s="36">
        <v>1</v>
      </c>
      <c r="L110">
        <v>86.1</v>
      </c>
      <c r="N110" s="37" t="s">
        <v>144</v>
      </c>
      <c r="O110" s="37">
        <v>98.59</v>
      </c>
      <c r="P110" s="37"/>
      <c r="Q110" s="37" t="s">
        <v>196</v>
      </c>
      <c r="R110" s="37">
        <v>94.453000000000003</v>
      </c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42" x14ac:dyDescent="0.25">
      <c r="H111">
        <v>24</v>
      </c>
      <c r="I111" t="s">
        <v>88</v>
      </c>
      <c r="J111" t="s">
        <v>126</v>
      </c>
      <c r="K111" s="36">
        <v>1</v>
      </c>
      <c r="L111">
        <v>85.875</v>
      </c>
      <c r="N111" s="37" t="s">
        <v>163</v>
      </c>
      <c r="O111" s="37">
        <v>98.33</v>
      </c>
      <c r="P111" s="37"/>
      <c r="Q111" s="37" t="s">
        <v>223</v>
      </c>
      <c r="R111" s="37">
        <v>94.346000000000004</v>
      </c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42" x14ac:dyDescent="0.25">
      <c r="H112">
        <v>27</v>
      </c>
      <c r="I112" t="s">
        <v>90</v>
      </c>
      <c r="J112" t="s">
        <v>107</v>
      </c>
      <c r="K112" s="36">
        <v>1</v>
      </c>
      <c r="L112">
        <v>85.775000000000006</v>
      </c>
    </row>
    <row r="113" spans="8:12" x14ac:dyDescent="0.25">
      <c r="H113">
        <v>24</v>
      </c>
      <c r="I113" t="s">
        <v>86</v>
      </c>
      <c r="J113" t="s">
        <v>87</v>
      </c>
      <c r="K113" s="36">
        <v>1</v>
      </c>
      <c r="L113">
        <v>85.7</v>
      </c>
    </row>
    <row r="114" spans="8:12" x14ac:dyDescent="0.25">
      <c r="H114">
        <v>14</v>
      </c>
      <c r="I114" t="s">
        <v>90</v>
      </c>
      <c r="J114" t="s">
        <v>138</v>
      </c>
      <c r="K114" s="36">
        <v>1</v>
      </c>
      <c r="L114">
        <v>85.7</v>
      </c>
    </row>
    <row r="115" spans="8:12" x14ac:dyDescent="0.25">
      <c r="H115">
        <v>16</v>
      </c>
      <c r="I115" t="s">
        <v>100</v>
      </c>
      <c r="J115" t="s">
        <v>116</v>
      </c>
      <c r="K115" s="36">
        <v>1</v>
      </c>
      <c r="L115">
        <v>85.64</v>
      </c>
    </row>
    <row r="116" spans="8:12" x14ac:dyDescent="0.25">
      <c r="H116">
        <v>5</v>
      </c>
      <c r="I116" t="s">
        <v>88</v>
      </c>
      <c r="J116" t="s">
        <v>132</v>
      </c>
      <c r="K116" s="36">
        <v>1</v>
      </c>
      <c r="L116">
        <v>85.567999999999998</v>
      </c>
    </row>
    <row r="117" spans="8:12" x14ac:dyDescent="0.25">
      <c r="H117">
        <v>14</v>
      </c>
      <c r="I117" t="s">
        <v>93</v>
      </c>
      <c r="J117" t="s">
        <v>127</v>
      </c>
      <c r="K117" s="36">
        <v>1</v>
      </c>
      <c r="L117">
        <v>85.548000000000002</v>
      </c>
    </row>
    <row r="118" spans="8:12" x14ac:dyDescent="0.25">
      <c r="H118">
        <v>8</v>
      </c>
      <c r="I118" t="s">
        <v>90</v>
      </c>
      <c r="J118" t="s">
        <v>95</v>
      </c>
      <c r="K118" s="36">
        <v>1</v>
      </c>
      <c r="L118">
        <v>85.5</v>
      </c>
    </row>
  </sheetData>
  <sortState ref="AO60:AP108">
    <sortCondition descending="1" ref="AP60:AP108"/>
  </sortState>
  <mergeCells count="4">
    <mergeCell ref="A1:E1"/>
    <mergeCell ref="G1:K1"/>
    <mergeCell ref="S1:W1"/>
    <mergeCell ref="M1:Q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2"/>
  <sheetViews>
    <sheetView workbookViewId="0">
      <selection activeCell="M51" sqref="M51"/>
    </sheetView>
  </sheetViews>
  <sheetFormatPr defaultRowHeight="15" x14ac:dyDescent="0.25"/>
  <cols>
    <col min="1" max="1" width="12.5703125" customWidth="1"/>
    <col min="13" max="13" width="9.7109375" bestFit="1" customWidth="1"/>
  </cols>
  <sheetData>
    <row r="2" spans="1:16" x14ac:dyDescent="0.25">
      <c r="A2" s="91" t="s">
        <v>403</v>
      </c>
      <c r="B2" s="91"/>
      <c r="C2" s="91"/>
      <c r="D2" s="91"/>
      <c r="E2" s="91"/>
      <c r="H2" s="91" t="s">
        <v>404</v>
      </c>
      <c r="I2" s="91"/>
      <c r="J2" s="91"/>
      <c r="K2" s="91"/>
      <c r="L2" s="91"/>
      <c r="M2" s="91"/>
      <c r="N2" s="91"/>
      <c r="O2" s="91"/>
    </row>
    <row r="3" spans="1:16" x14ac:dyDescent="0.25">
      <c r="A3" t="s">
        <v>396</v>
      </c>
      <c r="B3" t="s">
        <v>397</v>
      </c>
      <c r="C3" t="s">
        <v>397</v>
      </c>
      <c r="D3" t="s">
        <v>398</v>
      </c>
      <c r="E3" t="s">
        <v>397</v>
      </c>
      <c r="F3" t="s">
        <v>398</v>
      </c>
    </row>
    <row r="4" spans="1:16" x14ac:dyDescent="0.25">
      <c r="A4" t="s">
        <v>399</v>
      </c>
      <c r="B4" t="s">
        <v>400</v>
      </c>
      <c r="D4" t="s">
        <v>387</v>
      </c>
      <c r="E4" t="s">
        <v>385</v>
      </c>
      <c r="H4" t="s">
        <v>385</v>
      </c>
      <c r="I4" t="s">
        <v>386</v>
      </c>
      <c r="J4" t="s">
        <v>384</v>
      </c>
      <c r="K4" t="s">
        <v>387</v>
      </c>
      <c r="L4" t="s">
        <v>384</v>
      </c>
    </row>
    <row r="5" spans="1:16" x14ac:dyDescent="0.25">
      <c r="B5" t="s">
        <v>388</v>
      </c>
      <c r="D5" t="s">
        <v>389</v>
      </c>
      <c r="E5" t="s">
        <v>388</v>
      </c>
      <c r="F5" t="s">
        <v>34</v>
      </c>
      <c r="H5" t="s">
        <v>388</v>
      </c>
      <c r="I5" t="s">
        <v>384</v>
      </c>
      <c r="J5" t="s">
        <v>389</v>
      </c>
      <c r="K5" t="s">
        <v>388</v>
      </c>
      <c r="L5" t="s">
        <v>384</v>
      </c>
    </row>
    <row r="6" spans="1:16" x14ac:dyDescent="0.25">
      <c r="A6" t="s">
        <v>401</v>
      </c>
      <c r="B6" t="s">
        <v>393</v>
      </c>
      <c r="C6" t="s">
        <v>394</v>
      </c>
      <c r="D6" t="s">
        <v>392</v>
      </c>
      <c r="E6" t="s">
        <v>393</v>
      </c>
      <c r="F6" t="s">
        <v>402</v>
      </c>
      <c r="H6" t="s">
        <v>390</v>
      </c>
      <c r="I6" t="s">
        <v>391</v>
      </c>
      <c r="J6" t="s">
        <v>392</v>
      </c>
      <c r="K6" t="s">
        <v>393</v>
      </c>
      <c r="L6" t="s">
        <v>394</v>
      </c>
      <c r="M6" t="s">
        <v>392</v>
      </c>
      <c r="N6" t="s">
        <v>393</v>
      </c>
      <c r="O6" t="s">
        <v>395</v>
      </c>
      <c r="P6" t="s">
        <v>384</v>
      </c>
    </row>
    <row r="7" spans="1:16" x14ac:dyDescent="0.25">
      <c r="A7" t="s">
        <v>396</v>
      </c>
      <c r="B7" t="s">
        <v>397</v>
      </c>
      <c r="C7" t="s">
        <v>397</v>
      </c>
      <c r="D7" t="s">
        <v>398</v>
      </c>
      <c r="E7" t="s">
        <v>397</v>
      </c>
      <c r="F7" t="s">
        <v>398</v>
      </c>
    </row>
    <row r="8" spans="1:16" x14ac:dyDescent="0.25">
      <c r="A8" s="39">
        <v>28623</v>
      </c>
      <c r="B8">
        <v>92.647000000000006</v>
      </c>
      <c r="C8">
        <v>1</v>
      </c>
      <c r="D8">
        <v>2019</v>
      </c>
      <c r="E8">
        <v>98.88</v>
      </c>
      <c r="F8">
        <v>1.65</v>
      </c>
      <c r="H8">
        <v>4</v>
      </c>
      <c r="I8" t="s">
        <v>86</v>
      </c>
      <c r="J8">
        <v>1979</v>
      </c>
      <c r="K8">
        <v>96.66</v>
      </c>
      <c r="L8">
        <v>1</v>
      </c>
      <c r="M8">
        <v>2019</v>
      </c>
      <c r="N8">
        <v>98.83</v>
      </c>
      <c r="O8">
        <v>1.65</v>
      </c>
      <c r="P8">
        <v>98.83</v>
      </c>
    </row>
    <row r="9" spans="1:16" x14ac:dyDescent="0.25">
      <c r="A9" s="39">
        <v>28882</v>
      </c>
      <c r="B9">
        <v>92.247</v>
      </c>
      <c r="C9">
        <v>2</v>
      </c>
      <c r="D9">
        <v>1979</v>
      </c>
      <c r="E9">
        <v>96.98</v>
      </c>
      <c r="F9">
        <v>4.01</v>
      </c>
      <c r="H9">
        <v>13</v>
      </c>
      <c r="I9" t="s">
        <v>90</v>
      </c>
      <c r="J9">
        <v>1980</v>
      </c>
      <c r="K9">
        <v>91.3</v>
      </c>
      <c r="L9">
        <v>2</v>
      </c>
      <c r="M9" s="37">
        <v>2019</v>
      </c>
      <c r="N9" s="37">
        <v>98.26</v>
      </c>
      <c r="O9" s="37">
        <v>4.01</v>
      </c>
    </row>
    <row r="10" spans="1:16" x14ac:dyDescent="0.25">
      <c r="A10" s="39">
        <v>28980</v>
      </c>
      <c r="B10">
        <v>96.98</v>
      </c>
      <c r="C10">
        <v>3</v>
      </c>
      <c r="D10">
        <v>1991</v>
      </c>
      <c r="E10">
        <v>96.38</v>
      </c>
      <c r="F10">
        <v>6.37</v>
      </c>
      <c r="H10">
        <v>11</v>
      </c>
      <c r="I10" t="s">
        <v>88</v>
      </c>
      <c r="J10">
        <v>1983</v>
      </c>
      <c r="K10">
        <v>93.2</v>
      </c>
      <c r="L10">
        <v>3</v>
      </c>
      <c r="M10">
        <v>1979</v>
      </c>
      <c r="N10">
        <v>96.66</v>
      </c>
      <c r="O10">
        <v>6.37</v>
      </c>
      <c r="P10">
        <v>96.66</v>
      </c>
    </row>
    <row r="11" spans="1:16" x14ac:dyDescent="0.25">
      <c r="A11" s="39">
        <v>29328</v>
      </c>
      <c r="B11">
        <v>93.846999999999994</v>
      </c>
      <c r="C11">
        <v>4</v>
      </c>
      <c r="D11">
        <v>1983</v>
      </c>
      <c r="E11">
        <v>95.947000000000003</v>
      </c>
      <c r="F11">
        <v>8.73</v>
      </c>
      <c r="H11">
        <v>11</v>
      </c>
      <c r="I11" t="s">
        <v>96</v>
      </c>
      <c r="J11">
        <v>1983</v>
      </c>
      <c r="K11">
        <v>89.52</v>
      </c>
      <c r="L11">
        <v>4</v>
      </c>
      <c r="M11">
        <v>1983</v>
      </c>
      <c r="N11">
        <v>95.83</v>
      </c>
      <c r="O11">
        <v>8.73</v>
      </c>
      <c r="P11">
        <v>95.83</v>
      </c>
    </row>
    <row r="12" spans="1:16" x14ac:dyDescent="0.25">
      <c r="A12" s="39">
        <v>30325</v>
      </c>
      <c r="B12">
        <v>95.68</v>
      </c>
      <c r="C12">
        <v>5</v>
      </c>
      <c r="D12">
        <v>1983</v>
      </c>
      <c r="E12">
        <v>95.68</v>
      </c>
      <c r="F12">
        <v>11.08</v>
      </c>
      <c r="H12">
        <v>8</v>
      </c>
      <c r="I12" t="s">
        <v>121</v>
      </c>
      <c r="J12">
        <v>1983</v>
      </c>
      <c r="K12">
        <v>95.83</v>
      </c>
      <c r="L12">
        <v>5</v>
      </c>
      <c r="M12">
        <v>2018</v>
      </c>
      <c r="N12">
        <v>95.04</v>
      </c>
      <c r="O12">
        <v>11.08</v>
      </c>
      <c r="P12">
        <v>95.04</v>
      </c>
    </row>
    <row r="13" spans="1:16" x14ac:dyDescent="0.25">
      <c r="A13" s="39">
        <v>30358</v>
      </c>
      <c r="B13">
        <v>92.58</v>
      </c>
      <c r="C13">
        <v>6</v>
      </c>
      <c r="D13">
        <v>2018</v>
      </c>
      <c r="E13">
        <v>95.38</v>
      </c>
      <c r="F13">
        <v>13.44</v>
      </c>
      <c r="H13">
        <v>29</v>
      </c>
      <c r="I13" t="s">
        <v>86</v>
      </c>
      <c r="J13">
        <v>1984</v>
      </c>
      <c r="K13">
        <v>92.03</v>
      </c>
      <c r="L13">
        <v>6</v>
      </c>
      <c r="M13">
        <v>2009</v>
      </c>
      <c r="N13">
        <v>93.85</v>
      </c>
      <c r="O13">
        <v>13.44</v>
      </c>
      <c r="P13">
        <v>93.85</v>
      </c>
    </row>
    <row r="14" spans="1:16" x14ac:dyDescent="0.25">
      <c r="A14" s="39">
        <v>30473</v>
      </c>
      <c r="B14">
        <v>95.947000000000003</v>
      </c>
      <c r="C14">
        <v>7</v>
      </c>
      <c r="D14">
        <v>2016</v>
      </c>
      <c r="E14">
        <v>94.86</v>
      </c>
      <c r="F14">
        <v>15.8</v>
      </c>
      <c r="H14">
        <v>10</v>
      </c>
      <c r="I14" t="s">
        <v>91</v>
      </c>
      <c r="J14">
        <v>1989</v>
      </c>
      <c r="K14">
        <v>90</v>
      </c>
      <c r="L14">
        <v>7</v>
      </c>
      <c r="M14">
        <v>1991</v>
      </c>
      <c r="N14">
        <v>93.8</v>
      </c>
      <c r="O14">
        <v>15.8</v>
      </c>
      <c r="P14">
        <v>93.8</v>
      </c>
    </row>
    <row r="15" spans="1:16" x14ac:dyDescent="0.25">
      <c r="A15" s="39">
        <v>30664</v>
      </c>
      <c r="B15">
        <v>93.28</v>
      </c>
      <c r="C15">
        <v>8</v>
      </c>
      <c r="D15">
        <v>2009</v>
      </c>
      <c r="E15">
        <v>94.23</v>
      </c>
      <c r="F15">
        <v>18.16</v>
      </c>
      <c r="H15">
        <v>3</v>
      </c>
      <c r="I15" t="s">
        <v>91</v>
      </c>
      <c r="J15">
        <v>1990</v>
      </c>
      <c r="K15">
        <v>89.9</v>
      </c>
      <c r="L15">
        <v>8</v>
      </c>
      <c r="M15">
        <v>1997</v>
      </c>
      <c r="N15">
        <v>93.41</v>
      </c>
      <c r="O15">
        <v>18.16</v>
      </c>
      <c r="P15">
        <v>93.41</v>
      </c>
    </row>
    <row r="16" spans="1:16" x14ac:dyDescent="0.25">
      <c r="A16" s="39">
        <v>30748</v>
      </c>
      <c r="B16">
        <v>91.447000000000003</v>
      </c>
      <c r="C16">
        <v>9</v>
      </c>
      <c r="D16">
        <v>1991</v>
      </c>
      <c r="E16">
        <v>93.98</v>
      </c>
      <c r="F16">
        <v>20.52</v>
      </c>
      <c r="H16">
        <v>9</v>
      </c>
      <c r="I16" t="s">
        <v>121</v>
      </c>
      <c r="J16">
        <v>1990</v>
      </c>
      <c r="K16">
        <v>89.68</v>
      </c>
      <c r="L16">
        <v>9</v>
      </c>
      <c r="M16">
        <v>1983</v>
      </c>
      <c r="N16">
        <v>93.2</v>
      </c>
      <c r="O16">
        <v>20.52</v>
      </c>
      <c r="P16">
        <v>93.2</v>
      </c>
    </row>
    <row r="17" spans="1:16" x14ac:dyDescent="0.25">
      <c r="A17" s="39">
        <v>30817</v>
      </c>
      <c r="B17">
        <v>92.48</v>
      </c>
      <c r="C17">
        <v>10</v>
      </c>
      <c r="D17">
        <v>1980</v>
      </c>
      <c r="E17">
        <v>93.846999999999994</v>
      </c>
      <c r="F17">
        <v>22.88</v>
      </c>
      <c r="H17">
        <v>28</v>
      </c>
      <c r="I17" t="s">
        <v>88</v>
      </c>
      <c r="J17">
        <v>1991</v>
      </c>
      <c r="K17">
        <v>91.83</v>
      </c>
      <c r="L17">
        <v>10</v>
      </c>
      <c r="M17">
        <v>2016</v>
      </c>
      <c r="N17">
        <v>92.74</v>
      </c>
      <c r="O17">
        <v>22.88</v>
      </c>
      <c r="P17">
        <v>92.74</v>
      </c>
    </row>
    <row r="18" spans="1:16" x14ac:dyDescent="0.25">
      <c r="A18" s="39">
        <v>31856</v>
      </c>
      <c r="B18">
        <v>91.513000000000005</v>
      </c>
      <c r="C18">
        <v>11</v>
      </c>
      <c r="D18">
        <v>2008</v>
      </c>
      <c r="E18">
        <v>93.816999999999993</v>
      </c>
      <c r="F18">
        <v>25.24</v>
      </c>
      <c r="H18">
        <v>10</v>
      </c>
      <c r="I18" t="s">
        <v>91</v>
      </c>
      <c r="J18">
        <v>1991</v>
      </c>
      <c r="K18">
        <v>90.3</v>
      </c>
      <c r="L18">
        <v>11</v>
      </c>
      <c r="M18">
        <v>2008</v>
      </c>
      <c r="N18">
        <v>92.35</v>
      </c>
      <c r="O18">
        <v>25.24</v>
      </c>
      <c r="P18">
        <v>92.35</v>
      </c>
    </row>
    <row r="19" spans="1:16" x14ac:dyDescent="0.25">
      <c r="A19" s="39">
        <v>32526</v>
      </c>
      <c r="B19">
        <v>91.68</v>
      </c>
      <c r="C19">
        <v>12</v>
      </c>
      <c r="D19">
        <v>2002</v>
      </c>
      <c r="E19">
        <v>93.697000000000003</v>
      </c>
      <c r="F19">
        <v>27.59</v>
      </c>
      <c r="H19">
        <v>9</v>
      </c>
      <c r="I19" t="s">
        <v>86</v>
      </c>
      <c r="J19">
        <v>1991</v>
      </c>
      <c r="K19">
        <v>93.8</v>
      </c>
      <c r="L19">
        <v>12</v>
      </c>
      <c r="M19">
        <v>2019</v>
      </c>
      <c r="N19">
        <v>92.13</v>
      </c>
      <c r="O19">
        <v>27.59</v>
      </c>
      <c r="P19">
        <v>92.13</v>
      </c>
    </row>
    <row r="20" spans="1:16" x14ac:dyDescent="0.25">
      <c r="A20" s="39">
        <v>32569</v>
      </c>
      <c r="B20">
        <v>92.18</v>
      </c>
      <c r="C20">
        <v>13</v>
      </c>
      <c r="D20">
        <v>1997</v>
      </c>
      <c r="E20">
        <v>93.58</v>
      </c>
      <c r="F20">
        <v>29.95</v>
      </c>
      <c r="H20">
        <v>6</v>
      </c>
      <c r="I20" t="s">
        <v>86</v>
      </c>
      <c r="J20">
        <v>1993</v>
      </c>
      <c r="K20">
        <v>91.5</v>
      </c>
      <c r="L20">
        <v>13</v>
      </c>
      <c r="M20">
        <v>1984</v>
      </c>
      <c r="N20">
        <v>92.03</v>
      </c>
      <c r="O20">
        <v>29.95</v>
      </c>
      <c r="P20">
        <v>92.03</v>
      </c>
    </row>
    <row r="21" spans="1:16" x14ac:dyDescent="0.25">
      <c r="A21" s="39">
        <v>32696</v>
      </c>
      <c r="B21">
        <v>91.98</v>
      </c>
      <c r="C21">
        <v>14</v>
      </c>
      <c r="D21">
        <v>1984</v>
      </c>
      <c r="E21">
        <v>93.28</v>
      </c>
      <c r="F21">
        <v>32.31</v>
      </c>
      <c r="H21">
        <v>17</v>
      </c>
      <c r="I21" t="s">
        <v>86</v>
      </c>
      <c r="J21">
        <v>1994</v>
      </c>
      <c r="K21">
        <v>91</v>
      </c>
      <c r="L21">
        <v>14</v>
      </c>
      <c r="M21">
        <v>1991</v>
      </c>
      <c r="N21">
        <v>91.83</v>
      </c>
      <c r="O21">
        <v>32.31</v>
      </c>
      <c r="P21">
        <v>91.83</v>
      </c>
    </row>
    <row r="22" spans="1:16" x14ac:dyDescent="0.25">
      <c r="A22" s="39">
        <v>32948</v>
      </c>
      <c r="B22">
        <v>92.28</v>
      </c>
      <c r="C22">
        <v>15</v>
      </c>
      <c r="D22">
        <v>1993</v>
      </c>
      <c r="E22">
        <v>93.137</v>
      </c>
      <c r="F22">
        <v>34.67</v>
      </c>
      <c r="H22">
        <v>22</v>
      </c>
      <c r="I22" t="s">
        <v>121</v>
      </c>
      <c r="J22">
        <v>1996</v>
      </c>
      <c r="K22">
        <v>88.23</v>
      </c>
      <c r="L22">
        <v>15</v>
      </c>
      <c r="M22">
        <v>2016</v>
      </c>
      <c r="N22">
        <v>91.66</v>
      </c>
      <c r="O22">
        <v>34.67</v>
      </c>
      <c r="P22">
        <v>91.66</v>
      </c>
    </row>
    <row r="23" spans="1:16" x14ac:dyDescent="0.25">
      <c r="A23" s="39">
        <v>33264</v>
      </c>
      <c r="B23">
        <v>91.98</v>
      </c>
      <c r="C23">
        <v>16</v>
      </c>
      <c r="D23">
        <v>1999</v>
      </c>
      <c r="E23">
        <v>93.08</v>
      </c>
      <c r="F23">
        <v>37.03</v>
      </c>
      <c r="H23">
        <v>9</v>
      </c>
      <c r="I23" t="s">
        <v>90</v>
      </c>
      <c r="J23">
        <v>1997</v>
      </c>
      <c r="K23">
        <v>93.41</v>
      </c>
      <c r="L23">
        <v>16</v>
      </c>
      <c r="M23">
        <v>1993</v>
      </c>
      <c r="N23">
        <v>91.5</v>
      </c>
      <c r="O23">
        <v>37.03</v>
      </c>
      <c r="P23">
        <v>91.5</v>
      </c>
    </row>
    <row r="24" spans="1:16" x14ac:dyDescent="0.25">
      <c r="A24" s="39">
        <v>33304</v>
      </c>
      <c r="B24">
        <v>93.98</v>
      </c>
      <c r="C24">
        <v>17</v>
      </c>
      <c r="D24">
        <v>2001</v>
      </c>
      <c r="E24">
        <v>92.88</v>
      </c>
      <c r="F24">
        <v>39.39</v>
      </c>
      <c r="H24">
        <v>12</v>
      </c>
      <c r="I24" t="s">
        <v>86</v>
      </c>
      <c r="J24">
        <v>1998</v>
      </c>
      <c r="K24">
        <v>88.4</v>
      </c>
      <c r="L24">
        <v>17</v>
      </c>
      <c r="M24">
        <v>1980</v>
      </c>
      <c r="N24">
        <v>91.3</v>
      </c>
      <c r="O24">
        <v>39.39</v>
      </c>
      <c r="P24">
        <v>91.3</v>
      </c>
    </row>
    <row r="25" spans="1:16" x14ac:dyDescent="0.25">
      <c r="A25" s="39">
        <v>33368</v>
      </c>
      <c r="B25">
        <v>96.38</v>
      </c>
      <c r="C25">
        <v>18</v>
      </c>
      <c r="D25">
        <v>1978</v>
      </c>
      <c r="E25">
        <v>92.647000000000006</v>
      </c>
      <c r="F25">
        <v>41.75</v>
      </c>
      <c r="H25">
        <v>13</v>
      </c>
      <c r="I25" t="s">
        <v>96</v>
      </c>
      <c r="J25">
        <v>1999</v>
      </c>
      <c r="K25">
        <v>90.6</v>
      </c>
      <c r="L25">
        <v>18</v>
      </c>
      <c r="M25">
        <v>2013</v>
      </c>
      <c r="N25">
        <v>91.09</v>
      </c>
      <c r="O25">
        <v>41.75</v>
      </c>
      <c r="P25">
        <v>91.09</v>
      </c>
    </row>
    <row r="26" spans="1:16" x14ac:dyDescent="0.25">
      <c r="A26" s="39">
        <v>33587</v>
      </c>
      <c r="B26">
        <v>91.88</v>
      </c>
      <c r="C26">
        <v>19</v>
      </c>
      <c r="D26">
        <v>1983</v>
      </c>
      <c r="E26">
        <v>92.58</v>
      </c>
      <c r="F26">
        <v>44.1</v>
      </c>
      <c r="H26">
        <v>10</v>
      </c>
      <c r="I26" t="s">
        <v>91</v>
      </c>
      <c r="J26">
        <v>2001</v>
      </c>
      <c r="K26">
        <v>90.8</v>
      </c>
      <c r="L26">
        <v>19</v>
      </c>
      <c r="M26">
        <v>1994</v>
      </c>
      <c r="N26">
        <v>91</v>
      </c>
      <c r="O26">
        <v>44.1</v>
      </c>
      <c r="P26">
        <v>91</v>
      </c>
    </row>
    <row r="27" spans="1:16" x14ac:dyDescent="0.25">
      <c r="A27" s="39">
        <v>34093</v>
      </c>
      <c r="B27">
        <v>93.137</v>
      </c>
      <c r="C27">
        <v>20</v>
      </c>
      <c r="D27">
        <v>1994</v>
      </c>
      <c r="E27">
        <v>92.57</v>
      </c>
      <c r="F27">
        <v>46.46</v>
      </c>
      <c r="H27">
        <v>28</v>
      </c>
      <c r="I27" t="s">
        <v>94</v>
      </c>
      <c r="J27">
        <v>2001</v>
      </c>
      <c r="K27">
        <v>89.5</v>
      </c>
      <c r="L27">
        <v>20</v>
      </c>
      <c r="M27">
        <v>2010</v>
      </c>
      <c r="N27">
        <v>90.83</v>
      </c>
      <c r="O27">
        <v>46.46</v>
      </c>
      <c r="P27">
        <v>90.83</v>
      </c>
    </row>
    <row r="28" spans="1:16" x14ac:dyDescent="0.25">
      <c r="A28" s="39">
        <v>34405</v>
      </c>
      <c r="B28">
        <v>92.57</v>
      </c>
      <c r="C28">
        <v>21</v>
      </c>
      <c r="D28">
        <v>1984</v>
      </c>
      <c r="E28">
        <v>92.48</v>
      </c>
      <c r="F28">
        <v>48.82</v>
      </c>
      <c r="H28">
        <v>13</v>
      </c>
      <c r="I28" t="s">
        <v>90</v>
      </c>
      <c r="J28">
        <v>2002</v>
      </c>
      <c r="K28">
        <v>90.61</v>
      </c>
      <c r="L28">
        <v>21</v>
      </c>
      <c r="M28">
        <v>2001</v>
      </c>
      <c r="N28">
        <v>90.8</v>
      </c>
      <c r="O28">
        <v>48.82</v>
      </c>
      <c r="P28">
        <v>90.8</v>
      </c>
    </row>
    <row r="29" spans="1:16" x14ac:dyDescent="0.25">
      <c r="A29" s="39">
        <v>34776</v>
      </c>
      <c r="B29">
        <v>91.39</v>
      </c>
      <c r="C29">
        <v>22</v>
      </c>
      <c r="D29">
        <v>1990</v>
      </c>
      <c r="E29">
        <v>92.28</v>
      </c>
      <c r="F29">
        <v>51.18</v>
      </c>
      <c r="H29">
        <v>8</v>
      </c>
      <c r="I29" t="s">
        <v>91</v>
      </c>
      <c r="J29">
        <v>2003</v>
      </c>
      <c r="K29">
        <v>88.2</v>
      </c>
      <c r="L29">
        <v>22</v>
      </c>
      <c r="M29">
        <v>2015</v>
      </c>
      <c r="N29">
        <v>90.66</v>
      </c>
      <c r="O29">
        <v>51.18</v>
      </c>
      <c r="P29">
        <v>90.66</v>
      </c>
    </row>
    <row r="30" spans="1:16" x14ac:dyDescent="0.25">
      <c r="A30" s="39">
        <v>34814</v>
      </c>
      <c r="B30">
        <v>91.747</v>
      </c>
      <c r="C30">
        <v>23</v>
      </c>
      <c r="D30">
        <v>1979</v>
      </c>
      <c r="E30">
        <v>92.247</v>
      </c>
      <c r="F30">
        <v>53.54</v>
      </c>
      <c r="H30">
        <v>5</v>
      </c>
      <c r="I30" t="s">
        <v>121</v>
      </c>
      <c r="J30">
        <v>2003</v>
      </c>
      <c r="K30">
        <v>88.47</v>
      </c>
      <c r="L30">
        <v>23</v>
      </c>
      <c r="M30">
        <v>2002</v>
      </c>
      <c r="N30">
        <v>90.61</v>
      </c>
      <c r="O30">
        <v>53.54</v>
      </c>
      <c r="P30">
        <v>90.61</v>
      </c>
    </row>
    <row r="31" spans="1:16" x14ac:dyDescent="0.25">
      <c r="A31" s="39">
        <v>35529</v>
      </c>
      <c r="B31">
        <v>93.58</v>
      </c>
      <c r="C31">
        <v>24</v>
      </c>
      <c r="D31">
        <v>1989</v>
      </c>
      <c r="E31">
        <v>92.18</v>
      </c>
      <c r="F31">
        <v>55.9</v>
      </c>
      <c r="H31">
        <v>7</v>
      </c>
      <c r="I31" t="s">
        <v>96</v>
      </c>
      <c r="J31">
        <v>2005</v>
      </c>
      <c r="K31">
        <v>90.16</v>
      </c>
      <c r="L31">
        <v>24</v>
      </c>
      <c r="M31">
        <v>1999</v>
      </c>
      <c r="N31">
        <v>90.6</v>
      </c>
      <c r="O31">
        <v>55.9</v>
      </c>
      <c r="P31">
        <v>90.6</v>
      </c>
    </row>
    <row r="32" spans="1:16" x14ac:dyDescent="0.25">
      <c r="A32" s="39">
        <v>36198</v>
      </c>
      <c r="B32">
        <v>93.08</v>
      </c>
      <c r="C32">
        <v>25</v>
      </c>
      <c r="D32">
        <v>2016</v>
      </c>
      <c r="E32">
        <v>92.11</v>
      </c>
      <c r="F32">
        <v>58.25</v>
      </c>
      <c r="H32">
        <v>6</v>
      </c>
      <c r="I32" t="s">
        <v>86</v>
      </c>
      <c r="J32">
        <v>2008</v>
      </c>
      <c r="K32">
        <v>92.35</v>
      </c>
      <c r="L32">
        <v>25</v>
      </c>
      <c r="M32">
        <v>1991</v>
      </c>
      <c r="N32">
        <v>90.3</v>
      </c>
      <c r="O32">
        <v>58.25</v>
      </c>
      <c r="P32">
        <v>90.3</v>
      </c>
    </row>
    <row r="33" spans="1:16" x14ac:dyDescent="0.25">
      <c r="A33" s="39">
        <v>36623</v>
      </c>
      <c r="B33">
        <v>91.712999999999994</v>
      </c>
      <c r="C33">
        <v>26</v>
      </c>
      <c r="D33">
        <v>2013</v>
      </c>
      <c r="E33">
        <v>92.07</v>
      </c>
      <c r="F33">
        <v>60.61</v>
      </c>
      <c r="H33">
        <v>29</v>
      </c>
      <c r="I33" t="s">
        <v>86</v>
      </c>
      <c r="J33">
        <v>2008</v>
      </c>
      <c r="K33">
        <v>90.28</v>
      </c>
      <c r="L33">
        <v>26</v>
      </c>
      <c r="M33">
        <v>2008</v>
      </c>
      <c r="N33">
        <v>90.28</v>
      </c>
      <c r="O33">
        <v>60.61</v>
      </c>
      <c r="P33">
        <v>90.28</v>
      </c>
    </row>
    <row r="34" spans="1:16" x14ac:dyDescent="0.25">
      <c r="A34" s="39">
        <v>36956</v>
      </c>
      <c r="B34">
        <v>92.88</v>
      </c>
      <c r="C34">
        <v>27</v>
      </c>
      <c r="D34">
        <v>1991</v>
      </c>
      <c r="E34">
        <v>91.98</v>
      </c>
      <c r="F34">
        <v>62.97</v>
      </c>
      <c r="H34">
        <v>2</v>
      </c>
      <c r="I34" t="s">
        <v>121</v>
      </c>
      <c r="J34">
        <v>2009</v>
      </c>
      <c r="K34">
        <v>93.85</v>
      </c>
      <c r="L34">
        <v>27</v>
      </c>
      <c r="M34">
        <v>2005</v>
      </c>
      <c r="N34">
        <v>90.16</v>
      </c>
      <c r="O34">
        <v>62.97</v>
      </c>
      <c r="P34">
        <v>90.16</v>
      </c>
    </row>
    <row r="35" spans="1:16" x14ac:dyDescent="0.25">
      <c r="A35" s="39">
        <v>37249</v>
      </c>
      <c r="B35">
        <v>93.697000000000003</v>
      </c>
      <c r="C35">
        <v>28</v>
      </c>
      <c r="D35">
        <v>1989</v>
      </c>
      <c r="E35">
        <v>91.98</v>
      </c>
      <c r="F35">
        <v>65.33</v>
      </c>
      <c r="H35">
        <v>9</v>
      </c>
      <c r="I35" t="s">
        <v>100</v>
      </c>
      <c r="J35">
        <v>2009</v>
      </c>
      <c r="K35">
        <v>88.72</v>
      </c>
      <c r="L35">
        <v>28</v>
      </c>
      <c r="M35">
        <v>2015</v>
      </c>
      <c r="N35">
        <v>90.13</v>
      </c>
      <c r="O35">
        <v>65.33</v>
      </c>
      <c r="P35">
        <v>90.13</v>
      </c>
    </row>
    <row r="36" spans="1:16" x14ac:dyDescent="0.25">
      <c r="A36" s="39">
        <v>37356</v>
      </c>
      <c r="B36">
        <v>91.88</v>
      </c>
      <c r="C36">
        <v>29</v>
      </c>
      <c r="D36">
        <v>2002</v>
      </c>
      <c r="E36">
        <v>91.88</v>
      </c>
      <c r="F36">
        <v>67.69</v>
      </c>
      <c r="H36">
        <v>14</v>
      </c>
      <c r="I36" t="s">
        <v>96</v>
      </c>
      <c r="J36">
        <v>2010</v>
      </c>
      <c r="K36">
        <v>90.83</v>
      </c>
      <c r="L36">
        <v>29</v>
      </c>
      <c r="M36">
        <v>2011</v>
      </c>
      <c r="N36">
        <v>90.02</v>
      </c>
      <c r="O36">
        <v>67.69</v>
      </c>
      <c r="P36">
        <v>90.02</v>
      </c>
    </row>
    <row r="37" spans="1:16" x14ac:dyDescent="0.25">
      <c r="A37" s="39">
        <v>38169</v>
      </c>
      <c r="B37">
        <v>91.489000000000004</v>
      </c>
      <c r="C37">
        <v>30</v>
      </c>
      <c r="D37">
        <v>1992</v>
      </c>
      <c r="E37">
        <v>91.88</v>
      </c>
      <c r="F37">
        <v>70.05</v>
      </c>
      <c r="H37">
        <v>29</v>
      </c>
      <c r="I37" t="s">
        <v>86</v>
      </c>
      <c r="J37">
        <v>2011</v>
      </c>
      <c r="K37">
        <v>90.02</v>
      </c>
      <c r="L37">
        <v>30</v>
      </c>
      <c r="M37">
        <v>1989</v>
      </c>
      <c r="N37">
        <v>90</v>
      </c>
      <c r="O37">
        <v>70.05</v>
      </c>
      <c r="P37">
        <v>90</v>
      </c>
    </row>
    <row r="38" spans="1:16" x14ac:dyDescent="0.25">
      <c r="A38" s="39">
        <v>38333</v>
      </c>
      <c r="B38">
        <v>91.856999999999999</v>
      </c>
      <c r="C38">
        <v>31</v>
      </c>
      <c r="D38">
        <v>2005</v>
      </c>
      <c r="E38">
        <v>91.856999999999999</v>
      </c>
      <c r="F38">
        <v>72.41</v>
      </c>
      <c r="H38">
        <v>28</v>
      </c>
      <c r="I38" t="s">
        <v>86</v>
      </c>
      <c r="J38">
        <v>2013</v>
      </c>
      <c r="K38">
        <v>91.09</v>
      </c>
      <c r="L38">
        <v>31</v>
      </c>
      <c r="M38">
        <v>1990</v>
      </c>
      <c r="N38">
        <v>89.9</v>
      </c>
      <c r="O38">
        <v>72.41</v>
      </c>
      <c r="P38">
        <v>89.9</v>
      </c>
    </row>
    <row r="39" spans="1:16" x14ac:dyDescent="0.25">
      <c r="A39" s="39">
        <v>39585</v>
      </c>
      <c r="B39">
        <v>93.816999999999993</v>
      </c>
      <c r="C39">
        <v>32</v>
      </c>
      <c r="D39">
        <v>2010</v>
      </c>
      <c r="E39">
        <v>91.843000000000004</v>
      </c>
      <c r="F39">
        <v>74.760000000000005</v>
      </c>
      <c r="H39">
        <v>18</v>
      </c>
      <c r="I39" t="s">
        <v>90</v>
      </c>
      <c r="J39">
        <v>2014</v>
      </c>
      <c r="K39">
        <v>88.27</v>
      </c>
      <c r="L39">
        <v>32</v>
      </c>
      <c r="M39">
        <v>1990</v>
      </c>
      <c r="N39">
        <v>89.68</v>
      </c>
      <c r="O39">
        <v>74.760000000000005</v>
      </c>
      <c r="P39">
        <v>89.68</v>
      </c>
    </row>
    <row r="40" spans="1:16" x14ac:dyDescent="0.25">
      <c r="A40" s="39">
        <v>39960</v>
      </c>
      <c r="B40">
        <v>94.23</v>
      </c>
      <c r="C40">
        <v>33</v>
      </c>
      <c r="D40">
        <v>1995</v>
      </c>
      <c r="E40">
        <v>91.747</v>
      </c>
      <c r="F40">
        <v>77.12</v>
      </c>
      <c r="H40">
        <v>4</v>
      </c>
      <c r="I40" t="s">
        <v>90</v>
      </c>
      <c r="J40">
        <v>2015</v>
      </c>
      <c r="K40">
        <v>90.66</v>
      </c>
      <c r="L40">
        <v>33</v>
      </c>
      <c r="M40">
        <v>1983</v>
      </c>
      <c r="N40">
        <v>89.52</v>
      </c>
      <c r="O40">
        <v>77.12</v>
      </c>
      <c r="P40">
        <v>89.52</v>
      </c>
    </row>
    <row r="41" spans="1:16" x14ac:dyDescent="0.25">
      <c r="A41" s="39">
        <v>40105</v>
      </c>
      <c r="B41">
        <v>91.843000000000004</v>
      </c>
      <c r="C41">
        <v>34</v>
      </c>
      <c r="D41">
        <v>2000</v>
      </c>
      <c r="E41">
        <v>91.712999999999994</v>
      </c>
      <c r="F41">
        <v>79.48</v>
      </c>
      <c r="H41">
        <v>2</v>
      </c>
      <c r="I41" t="s">
        <v>86</v>
      </c>
      <c r="J41">
        <v>2015</v>
      </c>
      <c r="K41">
        <v>90.13</v>
      </c>
      <c r="L41">
        <v>34</v>
      </c>
      <c r="M41">
        <v>2002</v>
      </c>
      <c r="N41">
        <v>89.5</v>
      </c>
      <c r="O41">
        <v>79.48</v>
      </c>
      <c r="P41">
        <v>89.5</v>
      </c>
    </row>
    <row r="42" spans="1:16" x14ac:dyDescent="0.25">
      <c r="A42" s="39">
        <v>40905</v>
      </c>
      <c r="B42">
        <v>91.31</v>
      </c>
      <c r="C42">
        <v>35</v>
      </c>
      <c r="D42">
        <v>1989</v>
      </c>
      <c r="E42">
        <v>91.68</v>
      </c>
      <c r="F42">
        <v>81.84</v>
      </c>
      <c r="H42">
        <v>29</v>
      </c>
      <c r="I42" t="s">
        <v>88</v>
      </c>
      <c r="J42">
        <v>2016</v>
      </c>
      <c r="K42">
        <v>91.66</v>
      </c>
      <c r="L42">
        <v>35</v>
      </c>
      <c r="M42">
        <v>2016</v>
      </c>
      <c r="N42">
        <v>89.28</v>
      </c>
      <c r="O42">
        <v>81.84</v>
      </c>
      <c r="P42">
        <v>89.28</v>
      </c>
    </row>
    <row r="43" spans="1:16" x14ac:dyDescent="0.25">
      <c r="A43" s="39">
        <v>41291</v>
      </c>
      <c r="B43">
        <v>92.07</v>
      </c>
      <c r="C43">
        <v>36</v>
      </c>
      <c r="D43">
        <v>1987</v>
      </c>
      <c r="E43">
        <v>91.513000000000005</v>
      </c>
      <c r="F43">
        <v>84.2</v>
      </c>
      <c r="H43">
        <v>25</v>
      </c>
      <c r="I43" t="s">
        <v>91</v>
      </c>
      <c r="J43">
        <v>2016</v>
      </c>
      <c r="K43">
        <v>92.74</v>
      </c>
      <c r="L43">
        <v>36</v>
      </c>
      <c r="M43">
        <v>2010</v>
      </c>
      <c r="N43">
        <v>88.72</v>
      </c>
      <c r="O43">
        <v>84.2</v>
      </c>
      <c r="P43">
        <v>88.72</v>
      </c>
    </row>
    <row r="44" spans="1:16" x14ac:dyDescent="0.25">
      <c r="A44" s="39">
        <v>41420</v>
      </c>
      <c r="B44">
        <v>91.42</v>
      </c>
      <c r="C44">
        <v>37</v>
      </c>
      <c r="D44">
        <v>2004</v>
      </c>
      <c r="E44">
        <v>91.489000000000004</v>
      </c>
      <c r="F44">
        <v>86.56</v>
      </c>
      <c r="H44">
        <v>12</v>
      </c>
      <c r="I44" t="s">
        <v>90</v>
      </c>
      <c r="J44">
        <v>2016</v>
      </c>
      <c r="K44">
        <v>89.28</v>
      </c>
      <c r="L44">
        <v>37</v>
      </c>
      <c r="M44">
        <v>2017</v>
      </c>
      <c r="N44">
        <v>88.53</v>
      </c>
      <c r="O44">
        <v>86.56</v>
      </c>
      <c r="P44">
        <v>88.53</v>
      </c>
    </row>
    <row r="45" spans="1:16" x14ac:dyDescent="0.25">
      <c r="A45" s="39">
        <v>42088</v>
      </c>
      <c r="B45">
        <v>91.45</v>
      </c>
      <c r="C45">
        <v>38</v>
      </c>
      <c r="D45">
        <v>2015</v>
      </c>
      <c r="E45">
        <v>91.45</v>
      </c>
      <c r="F45">
        <v>88.92</v>
      </c>
      <c r="H45">
        <v>16</v>
      </c>
      <c r="I45" t="s">
        <v>121</v>
      </c>
      <c r="J45">
        <v>2017</v>
      </c>
      <c r="K45">
        <v>88.53</v>
      </c>
      <c r="L45">
        <v>38</v>
      </c>
      <c r="M45">
        <v>2003</v>
      </c>
      <c r="N45">
        <v>88.47</v>
      </c>
      <c r="O45">
        <v>88.92</v>
      </c>
      <c r="P45">
        <v>88.47</v>
      </c>
    </row>
    <row r="46" spans="1:16" x14ac:dyDescent="0.25">
      <c r="A46" s="39">
        <v>42397</v>
      </c>
      <c r="B46">
        <v>92.11</v>
      </c>
      <c r="C46">
        <v>39</v>
      </c>
      <c r="D46">
        <v>1984</v>
      </c>
      <c r="E46">
        <v>91.447000000000003</v>
      </c>
      <c r="F46">
        <v>91.27</v>
      </c>
      <c r="H46">
        <v>25</v>
      </c>
      <c r="I46" t="s">
        <v>91</v>
      </c>
      <c r="J46">
        <v>2018</v>
      </c>
      <c r="K46">
        <v>95.04</v>
      </c>
      <c r="L46">
        <v>39</v>
      </c>
      <c r="M46">
        <v>1998</v>
      </c>
      <c r="N46">
        <v>88.4</v>
      </c>
      <c r="O46">
        <v>91.27</v>
      </c>
      <c r="P46">
        <v>88.4</v>
      </c>
    </row>
    <row r="47" spans="1:16" x14ac:dyDescent="0.25">
      <c r="A47" s="39">
        <v>42457</v>
      </c>
      <c r="B47">
        <v>94.86</v>
      </c>
      <c r="C47">
        <v>40</v>
      </c>
      <c r="D47">
        <v>2013</v>
      </c>
      <c r="E47">
        <v>91.42</v>
      </c>
      <c r="F47">
        <v>93.63</v>
      </c>
      <c r="H47">
        <v>23</v>
      </c>
      <c r="I47" t="s">
        <v>88</v>
      </c>
      <c r="J47">
        <v>2019</v>
      </c>
      <c r="K47">
        <v>92.13</v>
      </c>
      <c r="L47">
        <v>40</v>
      </c>
      <c r="M47">
        <v>2014</v>
      </c>
      <c r="N47">
        <v>88.27</v>
      </c>
      <c r="O47">
        <v>93.63</v>
      </c>
      <c r="P47">
        <v>88.27</v>
      </c>
    </row>
    <row r="48" spans="1:16" x14ac:dyDescent="0.25">
      <c r="A48" s="39">
        <v>43177</v>
      </c>
      <c r="B48">
        <v>95.38</v>
      </c>
      <c r="C48">
        <v>41</v>
      </c>
      <c r="D48">
        <v>1995</v>
      </c>
      <c r="E48">
        <v>91.39</v>
      </c>
      <c r="F48">
        <v>95.99</v>
      </c>
      <c r="H48">
        <v>24</v>
      </c>
      <c r="I48" t="s">
        <v>86</v>
      </c>
      <c r="J48">
        <v>2019</v>
      </c>
      <c r="K48">
        <v>98.83</v>
      </c>
      <c r="L48">
        <v>41</v>
      </c>
      <c r="M48">
        <v>1996</v>
      </c>
      <c r="N48">
        <v>88.23</v>
      </c>
      <c r="O48">
        <v>95.99</v>
      </c>
      <c r="P48">
        <v>88.23</v>
      </c>
    </row>
    <row r="49" spans="1:16" x14ac:dyDescent="0.25">
      <c r="A49" s="39">
        <v>43610</v>
      </c>
      <c r="B49">
        <v>98.88</v>
      </c>
      <c r="C49">
        <v>42</v>
      </c>
      <c r="D49">
        <v>2012</v>
      </c>
      <c r="E49">
        <v>91.31</v>
      </c>
      <c r="F49">
        <v>98.35</v>
      </c>
      <c r="H49">
        <v>16</v>
      </c>
      <c r="I49" t="s">
        <v>93</v>
      </c>
      <c r="J49">
        <v>2019</v>
      </c>
      <c r="K49">
        <v>98.26</v>
      </c>
      <c r="L49">
        <v>42</v>
      </c>
      <c r="M49">
        <v>2003</v>
      </c>
      <c r="N49">
        <v>88.2</v>
      </c>
      <c r="O49">
        <v>98.35</v>
      </c>
      <c r="P49">
        <v>88.2</v>
      </c>
    </row>
    <row r="50" spans="1:16" x14ac:dyDescent="0.25">
      <c r="M50" s="39">
        <v>38340</v>
      </c>
      <c r="P50">
        <v>88.19</v>
      </c>
    </row>
    <row r="51" spans="1:16" x14ac:dyDescent="0.25">
      <c r="P51" s="37">
        <v>88.11</v>
      </c>
    </row>
    <row r="52" spans="1:16" x14ac:dyDescent="0.25">
      <c r="P52" s="37">
        <v>88.1</v>
      </c>
    </row>
  </sheetData>
  <mergeCells count="2">
    <mergeCell ref="A2:E2"/>
    <mergeCell ref="H2:O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workbookViewId="0">
      <selection activeCell="A16" sqref="A16:E30"/>
    </sheetView>
  </sheetViews>
  <sheetFormatPr defaultRowHeight="15" x14ac:dyDescent="0.25"/>
  <sheetData>
    <row r="1" spans="1:24" x14ac:dyDescent="0.25">
      <c r="A1" t="s">
        <v>21</v>
      </c>
      <c r="B1" s="10" t="s">
        <v>7</v>
      </c>
      <c r="C1" s="92" t="s">
        <v>8</v>
      </c>
      <c r="D1" s="92"/>
      <c r="E1" s="92"/>
      <c r="F1" s="93"/>
      <c r="G1" s="94" t="s">
        <v>20</v>
      </c>
      <c r="H1" s="93"/>
      <c r="I1" s="94" t="s">
        <v>9</v>
      </c>
      <c r="J1" s="92"/>
      <c r="K1" s="92"/>
      <c r="L1" s="93"/>
      <c r="N1" s="98" t="s">
        <v>372</v>
      </c>
      <c r="O1" s="99"/>
      <c r="P1" s="99"/>
      <c r="Q1" s="99"/>
      <c r="R1" s="100"/>
      <c r="T1" s="98" t="s">
        <v>70</v>
      </c>
      <c r="U1" s="99"/>
      <c r="V1" s="99"/>
      <c r="W1" s="99"/>
      <c r="X1" s="100"/>
    </row>
    <row r="2" spans="1:24" ht="45" x14ac:dyDescent="0.25">
      <c r="B2" s="11" t="s">
        <v>10</v>
      </c>
      <c r="C2" s="12" t="s">
        <v>11</v>
      </c>
      <c r="D2" s="12" t="s">
        <v>12</v>
      </c>
      <c r="E2" s="12" t="s">
        <v>13</v>
      </c>
      <c r="F2" s="13" t="s">
        <v>14</v>
      </c>
      <c r="G2" s="14" t="s">
        <v>15</v>
      </c>
      <c r="H2" s="27" t="s">
        <v>16</v>
      </c>
      <c r="I2" s="11" t="s">
        <v>17</v>
      </c>
      <c r="J2" s="12" t="s">
        <v>18</v>
      </c>
      <c r="K2" s="12" t="s">
        <v>19</v>
      </c>
      <c r="L2" s="13" t="s">
        <v>14</v>
      </c>
      <c r="N2" s="4" t="s">
        <v>21</v>
      </c>
      <c r="O2" s="3" t="s">
        <v>34</v>
      </c>
      <c r="P2" s="3" t="s">
        <v>35</v>
      </c>
      <c r="Q2" s="3">
        <v>0.05</v>
      </c>
      <c r="R2" s="5">
        <v>0.95</v>
      </c>
      <c r="T2" s="4" t="s">
        <v>21</v>
      </c>
      <c r="U2" s="3" t="s">
        <v>34</v>
      </c>
      <c r="V2" s="3" t="s">
        <v>35</v>
      </c>
      <c r="W2" s="3">
        <v>0.05</v>
      </c>
      <c r="X2" s="5">
        <v>0.95</v>
      </c>
    </row>
    <row r="3" spans="1:24" x14ac:dyDescent="0.25">
      <c r="A3">
        <v>0.2</v>
      </c>
      <c r="B3" s="16"/>
      <c r="C3">
        <v>104.33</v>
      </c>
      <c r="D3">
        <v>104.56</v>
      </c>
      <c r="E3">
        <v>105.22</v>
      </c>
      <c r="F3">
        <v>104.86</v>
      </c>
      <c r="G3" s="3">
        <v>104.75</v>
      </c>
      <c r="H3" s="3">
        <v>104.43</v>
      </c>
      <c r="I3" s="9">
        <v>106.139</v>
      </c>
      <c r="J3" s="9" t="s">
        <v>2</v>
      </c>
      <c r="K3" s="9">
        <v>108.97499999999999</v>
      </c>
      <c r="L3" s="9">
        <v>109.583</v>
      </c>
      <c r="N3" s="4">
        <v>0.2</v>
      </c>
      <c r="O3" s="3">
        <v>104.75</v>
      </c>
      <c r="P3" s="3">
        <v>104.43</v>
      </c>
      <c r="Q3" s="3">
        <v>105.61</v>
      </c>
      <c r="R3" s="5">
        <v>103.57</v>
      </c>
      <c r="T3" s="4">
        <v>0.2</v>
      </c>
      <c r="U3" s="3">
        <v>104.33</v>
      </c>
      <c r="V3" s="3">
        <v>104.56</v>
      </c>
      <c r="W3" s="3">
        <v>105.55</v>
      </c>
      <c r="X3" s="5">
        <v>103.09</v>
      </c>
    </row>
    <row r="4" spans="1:24" x14ac:dyDescent="0.25">
      <c r="A4">
        <v>0.5</v>
      </c>
      <c r="B4" s="16"/>
      <c r="C4">
        <v>104.19</v>
      </c>
      <c r="D4">
        <v>104.42</v>
      </c>
      <c r="E4">
        <v>104.65</v>
      </c>
      <c r="F4">
        <v>104.76</v>
      </c>
      <c r="G4" s="3">
        <v>104.58</v>
      </c>
      <c r="H4" s="3">
        <v>104.39</v>
      </c>
      <c r="I4" s="9">
        <v>105.637</v>
      </c>
      <c r="J4" s="9" t="s">
        <v>2</v>
      </c>
      <c r="K4" s="9">
        <v>107.95399999999999</v>
      </c>
      <c r="L4" s="9">
        <v>108.93899999999999</v>
      </c>
      <c r="N4" s="4">
        <v>0.5</v>
      </c>
      <c r="O4" s="3">
        <v>104.58</v>
      </c>
      <c r="P4" s="3">
        <v>104.39</v>
      </c>
      <c r="Q4" s="3">
        <v>105.31</v>
      </c>
      <c r="R4" s="5">
        <v>103.51</v>
      </c>
      <c r="T4" s="4">
        <v>0.5</v>
      </c>
      <c r="U4" s="3">
        <v>104.19</v>
      </c>
      <c r="V4" s="3">
        <v>104.42</v>
      </c>
      <c r="W4" s="3">
        <v>105.21</v>
      </c>
      <c r="X4" s="5">
        <v>103.02</v>
      </c>
    </row>
    <row r="5" spans="1:24" x14ac:dyDescent="0.25">
      <c r="A5">
        <v>1</v>
      </c>
      <c r="B5" s="16"/>
      <c r="C5">
        <v>104.02</v>
      </c>
      <c r="D5">
        <v>104.2</v>
      </c>
      <c r="E5">
        <v>104.18</v>
      </c>
      <c r="F5">
        <v>104.59</v>
      </c>
      <c r="G5" s="3">
        <v>104.39</v>
      </c>
      <c r="H5" s="3">
        <v>104.33</v>
      </c>
      <c r="I5" s="9">
        <v>105.193</v>
      </c>
      <c r="J5" s="9">
        <v>106.14100000000001</v>
      </c>
      <c r="K5" s="9">
        <v>107.11199999999999</v>
      </c>
      <c r="L5" s="9">
        <v>108.375</v>
      </c>
      <c r="N5" s="4">
        <v>1</v>
      </c>
      <c r="O5" s="3">
        <v>104.39</v>
      </c>
      <c r="P5" s="3">
        <v>104.33</v>
      </c>
      <c r="Q5" s="3">
        <v>105.01</v>
      </c>
      <c r="R5" s="5">
        <v>103.43</v>
      </c>
      <c r="T5" s="4">
        <v>1</v>
      </c>
      <c r="U5" s="3">
        <v>104.02</v>
      </c>
      <c r="V5" s="3">
        <v>104.2</v>
      </c>
      <c r="W5" s="3">
        <v>104.85</v>
      </c>
      <c r="X5" s="5">
        <v>102.91</v>
      </c>
    </row>
    <row r="6" spans="1:24" x14ac:dyDescent="0.25">
      <c r="A6">
        <v>2</v>
      </c>
      <c r="B6" s="16"/>
      <c r="C6">
        <v>103.77</v>
      </c>
      <c r="D6">
        <v>103.95</v>
      </c>
      <c r="E6">
        <v>103.66</v>
      </c>
      <c r="F6">
        <v>103.92</v>
      </c>
      <c r="G6" s="3">
        <v>104.14</v>
      </c>
      <c r="H6" s="3">
        <v>104.17</v>
      </c>
      <c r="I6" s="9">
        <v>104.679</v>
      </c>
      <c r="J6" s="9">
        <v>105.187</v>
      </c>
      <c r="K6" s="9">
        <v>106.191</v>
      </c>
      <c r="L6" s="9">
        <v>106.73699999999999</v>
      </c>
      <c r="N6" s="4">
        <v>2</v>
      </c>
      <c r="O6" s="3">
        <v>104.14</v>
      </c>
      <c r="P6" s="3">
        <v>104.17</v>
      </c>
      <c r="Q6" s="3">
        <v>104.73</v>
      </c>
      <c r="R6" s="5">
        <v>103.3</v>
      </c>
      <c r="T6" s="4">
        <v>2</v>
      </c>
      <c r="U6" s="3">
        <v>103.77</v>
      </c>
      <c r="V6" s="3">
        <v>103.95</v>
      </c>
      <c r="W6" s="3">
        <v>104.44</v>
      </c>
      <c r="X6" s="5">
        <v>102.76</v>
      </c>
    </row>
    <row r="7" spans="1:24" x14ac:dyDescent="0.25">
      <c r="A7">
        <v>5</v>
      </c>
      <c r="B7" s="16"/>
      <c r="C7">
        <v>103.23</v>
      </c>
      <c r="D7">
        <v>103.52</v>
      </c>
      <c r="E7">
        <v>102.89</v>
      </c>
      <c r="F7">
        <v>103.18</v>
      </c>
      <c r="G7" s="3">
        <v>103.65</v>
      </c>
      <c r="H7" s="3">
        <v>103.52</v>
      </c>
      <c r="I7" s="9">
        <v>103.845</v>
      </c>
      <c r="J7" s="9">
        <v>104.131</v>
      </c>
      <c r="K7" s="9">
        <v>104.81</v>
      </c>
      <c r="L7" s="9">
        <v>105.176</v>
      </c>
      <c r="N7" s="4">
        <v>5</v>
      </c>
      <c r="O7" s="3">
        <v>103.65</v>
      </c>
      <c r="P7" s="3">
        <v>103.52</v>
      </c>
      <c r="Q7" s="3">
        <v>104.13</v>
      </c>
      <c r="R7" s="5">
        <v>102.99</v>
      </c>
      <c r="T7" s="4">
        <v>5</v>
      </c>
      <c r="U7" s="3">
        <v>103.23</v>
      </c>
      <c r="V7" s="3">
        <v>103.52</v>
      </c>
      <c r="W7" s="3">
        <v>103.79</v>
      </c>
      <c r="X7" s="5">
        <v>102.41</v>
      </c>
    </row>
    <row r="8" spans="1:24" x14ac:dyDescent="0.25">
      <c r="A8">
        <v>10</v>
      </c>
      <c r="B8" s="16"/>
      <c r="C8">
        <v>102.58</v>
      </c>
      <c r="D8">
        <v>102.57</v>
      </c>
      <c r="E8">
        <v>102.21</v>
      </c>
      <c r="F8">
        <v>102.59</v>
      </c>
      <c r="G8" s="3">
        <v>103.11</v>
      </c>
      <c r="H8" s="3">
        <v>103.07</v>
      </c>
      <c r="I8" s="9">
        <v>103.041</v>
      </c>
      <c r="J8" s="9">
        <v>103.268</v>
      </c>
      <c r="K8" s="9">
        <v>103.583</v>
      </c>
      <c r="L8" s="9">
        <v>103.69</v>
      </c>
      <c r="N8" s="4">
        <v>10</v>
      </c>
      <c r="O8" s="3">
        <v>103.11</v>
      </c>
      <c r="P8" s="3">
        <v>103.07</v>
      </c>
      <c r="Q8" s="3">
        <v>103.59</v>
      </c>
      <c r="R8" s="5">
        <v>102.57</v>
      </c>
      <c r="T8" s="4">
        <v>10</v>
      </c>
      <c r="U8" s="3">
        <v>102.58</v>
      </c>
      <c r="V8" s="3">
        <v>102.57</v>
      </c>
      <c r="W8" s="3">
        <v>103.13</v>
      </c>
      <c r="X8" s="5">
        <v>101.76</v>
      </c>
    </row>
    <row r="9" spans="1:24" x14ac:dyDescent="0.25">
      <c r="A9">
        <v>20</v>
      </c>
      <c r="B9" s="16"/>
      <c r="C9">
        <v>101.61</v>
      </c>
      <c r="D9">
        <v>101.57</v>
      </c>
      <c r="E9">
        <v>101.38</v>
      </c>
      <c r="F9">
        <v>102.05</v>
      </c>
      <c r="G9" s="3">
        <v>102.37</v>
      </c>
      <c r="H9" s="3">
        <v>102.41</v>
      </c>
      <c r="I9" s="9">
        <v>101.983</v>
      </c>
      <c r="J9" s="9">
        <v>102.252</v>
      </c>
      <c r="K9" s="9">
        <v>102.09699999999999</v>
      </c>
      <c r="L9" s="9">
        <v>102.425</v>
      </c>
      <c r="N9" s="4">
        <v>20</v>
      </c>
      <c r="O9" s="3">
        <v>102.37</v>
      </c>
      <c r="P9" s="3">
        <v>102.41</v>
      </c>
      <c r="Q9" s="3">
        <v>102.84</v>
      </c>
      <c r="R9" s="5">
        <v>101.86</v>
      </c>
      <c r="T9" s="4">
        <v>20</v>
      </c>
      <c r="U9" s="3">
        <v>101.61</v>
      </c>
      <c r="V9" s="3">
        <v>101.57</v>
      </c>
      <c r="W9" s="3">
        <v>102.17</v>
      </c>
      <c r="X9" s="5">
        <v>100.78</v>
      </c>
    </row>
    <row r="10" spans="1:24" x14ac:dyDescent="0.25">
      <c r="A10">
        <v>50</v>
      </c>
      <c r="B10" s="16"/>
      <c r="C10">
        <v>99.53</v>
      </c>
      <c r="D10">
        <v>99.55</v>
      </c>
      <c r="E10">
        <v>99.8</v>
      </c>
      <c r="F10">
        <v>99.77</v>
      </c>
      <c r="G10" s="3">
        <v>100.96</v>
      </c>
      <c r="H10" s="3">
        <v>101.1</v>
      </c>
      <c r="I10" s="9">
        <v>99.691000000000003</v>
      </c>
      <c r="J10" s="9">
        <v>99.971999999999994</v>
      </c>
      <c r="K10" s="9">
        <v>99.254999999999995</v>
      </c>
      <c r="L10" s="9">
        <v>99.424999999999997</v>
      </c>
      <c r="N10" s="4">
        <v>50</v>
      </c>
      <c r="O10" s="3">
        <v>100.96</v>
      </c>
      <c r="P10" s="3">
        <v>101.1</v>
      </c>
      <c r="Q10" s="3">
        <v>101.34</v>
      </c>
      <c r="R10" s="5">
        <v>100.63</v>
      </c>
      <c r="T10" s="4">
        <v>50</v>
      </c>
      <c r="U10" s="3">
        <v>99.53</v>
      </c>
      <c r="V10" s="3">
        <v>99.55</v>
      </c>
      <c r="W10" s="3">
        <v>100.02</v>
      </c>
      <c r="X10" s="5">
        <v>99.01</v>
      </c>
    </row>
    <row r="11" spans="1:24" x14ac:dyDescent="0.25">
      <c r="A11">
        <v>80</v>
      </c>
      <c r="B11" s="16"/>
      <c r="C11">
        <v>97.94</v>
      </c>
      <c r="D11">
        <v>98.19</v>
      </c>
      <c r="E11">
        <v>98.21</v>
      </c>
      <c r="F11">
        <v>98.19</v>
      </c>
      <c r="G11" s="3">
        <v>99.98</v>
      </c>
      <c r="H11" s="3">
        <v>100.1</v>
      </c>
      <c r="I11" s="9">
        <v>97.028999999999996</v>
      </c>
      <c r="J11" s="9">
        <v>97.305000000000007</v>
      </c>
      <c r="K11" s="9">
        <v>96.412999999999997</v>
      </c>
      <c r="L11" s="9">
        <v>96.548000000000002</v>
      </c>
      <c r="N11" s="4">
        <v>80</v>
      </c>
      <c r="O11" s="3">
        <v>99.98</v>
      </c>
      <c r="P11" s="3">
        <v>100.1</v>
      </c>
      <c r="Q11" s="3">
        <v>100.23</v>
      </c>
      <c r="R11" s="5">
        <v>99.76</v>
      </c>
      <c r="T11" s="4">
        <v>80</v>
      </c>
      <c r="U11" s="3">
        <v>97.94</v>
      </c>
      <c r="V11" s="3">
        <v>98.19</v>
      </c>
      <c r="W11" s="3">
        <v>98.29</v>
      </c>
      <c r="X11" s="5">
        <v>97.58</v>
      </c>
    </row>
    <row r="12" spans="1:24" x14ac:dyDescent="0.25">
      <c r="A12">
        <v>90</v>
      </c>
      <c r="B12" s="16"/>
      <c r="C12">
        <v>97.47</v>
      </c>
      <c r="D12">
        <v>97.58</v>
      </c>
      <c r="E12">
        <v>97.38</v>
      </c>
      <c r="F12">
        <v>97.36</v>
      </c>
      <c r="G12" s="3">
        <v>99.69</v>
      </c>
      <c r="H12" s="3">
        <v>99.74</v>
      </c>
      <c r="I12" s="9">
        <v>95.483999999999995</v>
      </c>
      <c r="J12" s="9">
        <v>95.82</v>
      </c>
      <c r="K12" s="9">
        <v>94.927000000000007</v>
      </c>
      <c r="L12" s="9">
        <v>94.843000000000004</v>
      </c>
      <c r="N12" s="4">
        <v>90</v>
      </c>
      <c r="O12" s="3">
        <v>99.69</v>
      </c>
      <c r="P12" s="3">
        <v>99.74</v>
      </c>
      <c r="Q12" s="3">
        <v>99.96</v>
      </c>
      <c r="R12" s="5">
        <v>99.48</v>
      </c>
      <c r="T12" s="4">
        <v>90</v>
      </c>
      <c r="U12" s="3">
        <v>97.47</v>
      </c>
      <c r="V12" s="3">
        <v>97.58</v>
      </c>
      <c r="W12" s="3">
        <v>97.78</v>
      </c>
      <c r="X12" s="5">
        <v>97.09</v>
      </c>
    </row>
    <row r="13" spans="1:24" x14ac:dyDescent="0.25">
      <c r="A13">
        <v>95</v>
      </c>
      <c r="B13" s="16"/>
      <c r="C13">
        <v>97.24</v>
      </c>
      <c r="D13">
        <v>97.19</v>
      </c>
      <c r="E13">
        <v>96.7</v>
      </c>
      <c r="F13">
        <v>96.66</v>
      </c>
      <c r="G13" s="3">
        <v>99.56</v>
      </c>
      <c r="H13" s="3">
        <v>99.53</v>
      </c>
      <c r="I13" s="9">
        <v>94.125</v>
      </c>
      <c r="J13" s="9">
        <v>94.132000000000005</v>
      </c>
      <c r="K13" s="9">
        <v>93.7</v>
      </c>
      <c r="L13" s="9">
        <v>93.763000000000005</v>
      </c>
      <c r="N13" s="4">
        <v>95</v>
      </c>
      <c r="O13" s="3">
        <v>99.56</v>
      </c>
      <c r="P13" s="3">
        <v>99.53</v>
      </c>
      <c r="Q13" s="3">
        <v>99.82</v>
      </c>
      <c r="R13" s="5">
        <v>99.33</v>
      </c>
      <c r="T13" s="4">
        <v>95</v>
      </c>
      <c r="U13" s="3">
        <v>97.24</v>
      </c>
      <c r="V13" s="3">
        <v>97.19</v>
      </c>
      <c r="W13" s="3">
        <v>97.6</v>
      </c>
      <c r="X13" s="5">
        <v>96.85</v>
      </c>
    </row>
    <row r="14" spans="1:24" ht="15.75" thickBot="1" x14ac:dyDescent="0.3">
      <c r="A14">
        <v>99</v>
      </c>
      <c r="B14" s="18"/>
      <c r="C14">
        <v>97.07</v>
      </c>
      <c r="D14">
        <v>96.75</v>
      </c>
      <c r="E14">
        <v>95.42</v>
      </c>
      <c r="F14">
        <v>95.33</v>
      </c>
      <c r="G14" s="7">
        <v>99.45</v>
      </c>
      <c r="H14" s="7">
        <v>99.32</v>
      </c>
      <c r="I14" s="9">
        <v>91.372</v>
      </c>
      <c r="J14" s="9">
        <v>89.894000000000005</v>
      </c>
      <c r="K14" s="9">
        <v>91.397999999999996</v>
      </c>
      <c r="L14" s="9">
        <v>92.227999999999994</v>
      </c>
      <c r="N14" s="6">
        <v>99</v>
      </c>
      <c r="O14" s="7">
        <v>99.45</v>
      </c>
      <c r="P14" s="7">
        <v>99.32</v>
      </c>
      <c r="Q14" s="7">
        <v>99.74</v>
      </c>
      <c r="R14" s="8">
        <v>99.19</v>
      </c>
      <c r="T14" s="4">
        <v>99</v>
      </c>
      <c r="U14" s="3">
        <v>97.07</v>
      </c>
      <c r="V14" s="3">
        <v>96.75</v>
      </c>
      <c r="W14" s="3">
        <v>97.5</v>
      </c>
      <c r="X14" s="5">
        <v>96.64</v>
      </c>
    </row>
    <row r="15" spans="1:24" x14ac:dyDescent="0.25">
      <c r="T15" s="4"/>
      <c r="U15" s="3"/>
      <c r="V15" s="3"/>
      <c r="W15" s="3"/>
      <c r="X15" s="5"/>
    </row>
    <row r="16" spans="1:24" x14ac:dyDescent="0.25">
      <c r="A16" s="91" t="s">
        <v>41</v>
      </c>
      <c r="B16" s="91"/>
      <c r="C16" s="91"/>
      <c r="D16" s="91"/>
      <c r="E16" s="91"/>
      <c r="G16" s="91" t="s">
        <v>41</v>
      </c>
      <c r="H16" s="91"/>
      <c r="I16" s="91"/>
      <c r="J16" s="91"/>
      <c r="K16" s="91"/>
      <c r="M16" s="91" t="s">
        <v>41</v>
      </c>
      <c r="N16" s="91"/>
      <c r="O16" s="91"/>
      <c r="P16" s="91"/>
      <c r="Q16" s="91"/>
      <c r="T16" s="95" t="s">
        <v>72</v>
      </c>
      <c r="U16" s="96"/>
      <c r="V16" s="96"/>
      <c r="W16" s="96"/>
      <c r="X16" s="97"/>
    </row>
    <row r="17" spans="1:24" x14ac:dyDescent="0.25">
      <c r="A17" s="91" t="s">
        <v>25</v>
      </c>
      <c r="B17" s="91"/>
      <c r="C17" s="91"/>
      <c r="D17" s="91"/>
      <c r="E17" s="91"/>
      <c r="G17" s="91" t="s">
        <v>27</v>
      </c>
      <c r="H17" s="91"/>
      <c r="I17" s="91"/>
      <c r="J17" s="91"/>
      <c r="K17" s="91"/>
      <c r="M17" s="91" t="s">
        <v>28</v>
      </c>
      <c r="N17" s="91"/>
      <c r="O17" s="91"/>
      <c r="P17" s="91"/>
      <c r="Q17" s="91"/>
      <c r="T17" s="95" t="s">
        <v>71</v>
      </c>
      <c r="U17" s="96"/>
      <c r="V17" s="96"/>
      <c r="W17" s="96"/>
      <c r="X17" s="97"/>
    </row>
    <row r="18" spans="1:24" x14ac:dyDescent="0.25">
      <c r="A18" t="s">
        <v>34</v>
      </c>
      <c r="B18" t="s">
        <v>35</v>
      </c>
      <c r="C18" t="s">
        <v>21</v>
      </c>
      <c r="D18">
        <v>0.05</v>
      </c>
      <c r="E18">
        <v>0.95</v>
      </c>
      <c r="G18" t="s">
        <v>34</v>
      </c>
      <c r="H18" t="s">
        <v>35</v>
      </c>
      <c r="I18" t="s">
        <v>21</v>
      </c>
      <c r="J18">
        <v>0.05</v>
      </c>
      <c r="K18">
        <v>0.95</v>
      </c>
      <c r="M18" t="s">
        <v>34</v>
      </c>
      <c r="N18" t="s">
        <v>35</v>
      </c>
      <c r="O18" t="s">
        <v>21</v>
      </c>
      <c r="P18">
        <v>0.05</v>
      </c>
      <c r="Q18">
        <v>0.95</v>
      </c>
      <c r="T18" s="4" t="s">
        <v>21</v>
      </c>
      <c r="U18" s="3" t="s">
        <v>34</v>
      </c>
      <c r="V18" s="3" t="s">
        <v>35</v>
      </c>
      <c r="W18" s="3">
        <v>0.05</v>
      </c>
      <c r="X18" s="5">
        <v>0.95</v>
      </c>
    </row>
    <row r="19" spans="1:24" x14ac:dyDescent="0.25">
      <c r="A19">
        <v>108.97499999999999</v>
      </c>
      <c r="B19">
        <v>109.583</v>
      </c>
      <c r="C19">
        <v>0.2</v>
      </c>
      <c r="D19">
        <v>111.33</v>
      </c>
      <c r="E19">
        <v>107.28400000000001</v>
      </c>
      <c r="G19">
        <v>106.139</v>
      </c>
      <c r="H19" t="s">
        <v>2</v>
      </c>
      <c r="I19">
        <v>0.2</v>
      </c>
      <c r="J19">
        <v>107.84399999999999</v>
      </c>
      <c r="K19">
        <v>104.892</v>
      </c>
      <c r="M19">
        <v>106.117</v>
      </c>
      <c r="N19">
        <v>129.761</v>
      </c>
      <c r="O19">
        <v>0.2</v>
      </c>
      <c r="P19">
        <v>107.91800000000001</v>
      </c>
      <c r="Q19">
        <v>104.815</v>
      </c>
      <c r="T19" s="4">
        <v>0.2</v>
      </c>
      <c r="U19" s="3">
        <v>105.22</v>
      </c>
      <c r="V19" s="3">
        <v>104.86</v>
      </c>
      <c r="W19" s="3">
        <v>106.09</v>
      </c>
      <c r="X19" s="5">
        <v>104.29</v>
      </c>
    </row>
    <row r="20" spans="1:24" x14ac:dyDescent="0.25">
      <c r="A20">
        <v>107.95399999999999</v>
      </c>
      <c r="B20">
        <v>108.93899999999999</v>
      </c>
      <c r="C20">
        <v>0.5</v>
      </c>
      <c r="D20">
        <v>110.10299999999999</v>
      </c>
      <c r="E20">
        <v>106.399</v>
      </c>
      <c r="G20">
        <v>105.637</v>
      </c>
      <c r="H20" t="s">
        <v>2</v>
      </c>
      <c r="I20">
        <v>0.5</v>
      </c>
      <c r="J20">
        <v>107.245</v>
      </c>
      <c r="K20">
        <v>104.452</v>
      </c>
      <c r="M20">
        <v>105.631</v>
      </c>
      <c r="N20">
        <v>129.607</v>
      </c>
      <c r="O20">
        <v>0.5</v>
      </c>
      <c r="P20">
        <v>107.32899999999999</v>
      </c>
      <c r="Q20">
        <v>104.393</v>
      </c>
      <c r="T20" s="4">
        <v>0.5</v>
      </c>
      <c r="U20" s="3">
        <v>104.65</v>
      </c>
      <c r="V20" s="3">
        <v>104.76</v>
      </c>
      <c r="W20" s="3">
        <v>105.47</v>
      </c>
      <c r="X20" s="5">
        <v>103.74</v>
      </c>
    </row>
    <row r="21" spans="1:24" x14ac:dyDescent="0.25">
      <c r="A21">
        <v>107.11199999999999</v>
      </c>
      <c r="B21">
        <v>108.375</v>
      </c>
      <c r="C21">
        <v>1</v>
      </c>
      <c r="D21">
        <v>109.09399999999999</v>
      </c>
      <c r="E21">
        <v>105.666</v>
      </c>
      <c r="G21">
        <v>105.193</v>
      </c>
      <c r="H21">
        <v>106.14100000000001</v>
      </c>
      <c r="I21">
        <v>1</v>
      </c>
      <c r="J21">
        <v>106.718</v>
      </c>
      <c r="K21">
        <v>104.062</v>
      </c>
      <c r="M21">
        <v>105.19799999999999</v>
      </c>
      <c r="N21">
        <v>129.35</v>
      </c>
      <c r="O21">
        <v>1</v>
      </c>
      <c r="P21">
        <v>106.807</v>
      </c>
      <c r="Q21">
        <v>104.01600000000001</v>
      </c>
      <c r="T21" s="4">
        <v>1</v>
      </c>
      <c r="U21" s="3">
        <v>104.18</v>
      </c>
      <c r="V21" s="3">
        <v>104.59</v>
      </c>
      <c r="W21" s="3">
        <v>104.97</v>
      </c>
      <c r="X21" s="5">
        <v>103.33</v>
      </c>
    </row>
    <row r="22" spans="1:24" x14ac:dyDescent="0.25">
      <c r="A22">
        <v>106.191</v>
      </c>
      <c r="B22">
        <v>106.73699999999999</v>
      </c>
      <c r="C22">
        <v>2</v>
      </c>
      <c r="D22">
        <v>107.995</v>
      </c>
      <c r="E22">
        <v>104.86</v>
      </c>
      <c r="G22">
        <v>104.679</v>
      </c>
      <c r="H22">
        <v>105.187</v>
      </c>
      <c r="I22">
        <v>2</v>
      </c>
      <c r="J22">
        <v>106.108</v>
      </c>
      <c r="K22">
        <v>103.607</v>
      </c>
      <c r="M22">
        <v>104.691</v>
      </c>
      <c r="N22">
        <v>128.83699999999999</v>
      </c>
      <c r="O22">
        <v>2</v>
      </c>
      <c r="P22">
        <v>106.19799999999999</v>
      </c>
      <c r="Q22">
        <v>103.57299999999999</v>
      </c>
      <c r="T22" s="4">
        <v>2</v>
      </c>
      <c r="U22" s="3">
        <v>103.66</v>
      </c>
      <c r="V22" s="3">
        <v>103.92</v>
      </c>
      <c r="W22" s="3">
        <v>104.34</v>
      </c>
      <c r="X22" s="5">
        <v>102.87</v>
      </c>
    </row>
    <row r="23" spans="1:24" x14ac:dyDescent="0.25">
      <c r="A23">
        <v>104.81</v>
      </c>
      <c r="B23">
        <v>105.176</v>
      </c>
      <c r="C23">
        <v>5</v>
      </c>
      <c r="D23">
        <v>106.35899999999999</v>
      </c>
      <c r="E23">
        <v>103.64</v>
      </c>
      <c r="G23">
        <v>103.845</v>
      </c>
      <c r="H23">
        <v>104.131</v>
      </c>
      <c r="I23">
        <v>5</v>
      </c>
      <c r="J23">
        <v>105.127</v>
      </c>
      <c r="K23">
        <v>102.86499999999999</v>
      </c>
      <c r="M23">
        <v>103.864</v>
      </c>
      <c r="N23">
        <v>127.313</v>
      </c>
      <c r="O23">
        <v>5</v>
      </c>
      <c r="P23">
        <v>105.212</v>
      </c>
      <c r="Q23">
        <v>102.843</v>
      </c>
      <c r="T23" s="4">
        <v>5</v>
      </c>
      <c r="U23" s="3">
        <v>102.89</v>
      </c>
      <c r="V23" s="3">
        <v>103.18</v>
      </c>
      <c r="W23" s="3">
        <v>103.51</v>
      </c>
      <c r="X23" s="5">
        <v>102.19</v>
      </c>
    </row>
    <row r="24" spans="1:24" x14ac:dyDescent="0.25">
      <c r="A24">
        <v>103.583</v>
      </c>
      <c r="B24">
        <v>103.69</v>
      </c>
      <c r="C24">
        <v>10</v>
      </c>
      <c r="D24">
        <v>104.923</v>
      </c>
      <c r="E24">
        <v>102.539</v>
      </c>
      <c r="G24">
        <v>103.041</v>
      </c>
      <c r="H24">
        <v>103.268</v>
      </c>
      <c r="I24">
        <v>10</v>
      </c>
      <c r="J24">
        <v>104.18899999999999</v>
      </c>
      <c r="K24">
        <v>102.13800000000001</v>
      </c>
      <c r="M24">
        <v>103.06</v>
      </c>
      <c r="N24">
        <v>124.81100000000001</v>
      </c>
      <c r="O24">
        <v>10</v>
      </c>
      <c r="P24">
        <v>104.264</v>
      </c>
      <c r="Q24">
        <v>102.122</v>
      </c>
      <c r="T24" s="4">
        <v>10</v>
      </c>
      <c r="U24" s="3">
        <v>102.21</v>
      </c>
      <c r="V24" s="3">
        <v>102.59</v>
      </c>
      <c r="W24" s="3">
        <v>102.72</v>
      </c>
      <c r="X24" s="5">
        <v>101.57</v>
      </c>
    </row>
    <row r="25" spans="1:24" x14ac:dyDescent="0.25">
      <c r="A25">
        <v>102.09699999999999</v>
      </c>
      <c r="B25">
        <v>102.425</v>
      </c>
      <c r="C25">
        <v>20</v>
      </c>
      <c r="D25">
        <v>103.217</v>
      </c>
      <c r="E25">
        <v>101.172</v>
      </c>
      <c r="G25">
        <v>101.983</v>
      </c>
      <c r="H25">
        <v>102.252</v>
      </c>
      <c r="I25">
        <v>20</v>
      </c>
      <c r="J25">
        <v>102.976</v>
      </c>
      <c r="K25">
        <v>101.163</v>
      </c>
      <c r="M25">
        <v>101.996</v>
      </c>
      <c r="N25">
        <v>119.955</v>
      </c>
      <c r="O25">
        <v>20</v>
      </c>
      <c r="P25">
        <v>103.03100000000001</v>
      </c>
      <c r="Q25">
        <v>101.151</v>
      </c>
      <c r="T25" s="4">
        <v>20</v>
      </c>
      <c r="U25" s="3">
        <v>101.38</v>
      </c>
      <c r="V25" s="3">
        <v>102.05</v>
      </c>
      <c r="W25" s="3">
        <v>101.8</v>
      </c>
      <c r="X25" s="5">
        <v>100.79</v>
      </c>
    </row>
    <row r="26" spans="1:24" x14ac:dyDescent="0.25">
      <c r="A26">
        <v>99.254999999999995</v>
      </c>
      <c r="B26">
        <v>99.424999999999997</v>
      </c>
      <c r="C26">
        <v>50</v>
      </c>
      <c r="D26">
        <v>100.127</v>
      </c>
      <c r="E26">
        <v>98.382999999999996</v>
      </c>
      <c r="G26">
        <v>99.691000000000003</v>
      </c>
      <c r="H26">
        <v>99.971999999999994</v>
      </c>
      <c r="I26">
        <v>50</v>
      </c>
      <c r="J26">
        <v>100.47</v>
      </c>
      <c r="K26">
        <v>98.929000000000002</v>
      </c>
      <c r="M26">
        <v>99.683999999999997</v>
      </c>
      <c r="N26">
        <v>106.491</v>
      </c>
      <c r="O26">
        <v>50</v>
      </c>
      <c r="P26">
        <v>100.479</v>
      </c>
      <c r="Q26">
        <v>98.915999999999997</v>
      </c>
      <c r="T26" s="4">
        <v>50</v>
      </c>
      <c r="U26" s="3">
        <v>99.8</v>
      </c>
      <c r="V26" s="3">
        <v>99.77</v>
      </c>
      <c r="W26" s="3">
        <v>100.13</v>
      </c>
      <c r="X26" s="5">
        <v>99.27</v>
      </c>
    </row>
    <row r="27" spans="1:24" x14ac:dyDescent="0.25">
      <c r="A27">
        <v>96.412999999999997</v>
      </c>
      <c r="B27">
        <v>96.548000000000002</v>
      </c>
      <c r="C27">
        <v>80</v>
      </c>
      <c r="D27">
        <v>97.337999999999994</v>
      </c>
      <c r="E27">
        <v>95.293000000000006</v>
      </c>
      <c r="G27">
        <v>97.028999999999996</v>
      </c>
      <c r="H27">
        <v>97.305000000000007</v>
      </c>
      <c r="I27">
        <v>80</v>
      </c>
      <c r="J27">
        <v>97.838999999999999</v>
      </c>
      <c r="K27">
        <v>96.055999999999997</v>
      </c>
      <c r="M27">
        <v>97.007000000000005</v>
      </c>
      <c r="N27">
        <v>90.100999999999999</v>
      </c>
      <c r="O27">
        <v>80</v>
      </c>
      <c r="P27">
        <v>97.807000000000002</v>
      </c>
      <c r="Q27">
        <v>96.054000000000002</v>
      </c>
      <c r="T27" s="4">
        <v>80</v>
      </c>
      <c r="U27" s="3">
        <v>98.21</v>
      </c>
      <c r="V27" s="3">
        <v>98.19</v>
      </c>
      <c r="W27" s="3">
        <v>98.69</v>
      </c>
      <c r="X27" s="5">
        <v>97.56</v>
      </c>
    </row>
    <row r="28" spans="1:24" x14ac:dyDescent="0.25">
      <c r="A28">
        <v>94.927000000000007</v>
      </c>
      <c r="B28">
        <v>94.843000000000004</v>
      </c>
      <c r="C28">
        <v>90</v>
      </c>
      <c r="D28">
        <v>95.971000000000004</v>
      </c>
      <c r="E28">
        <v>93.587000000000003</v>
      </c>
      <c r="G28">
        <v>95.483999999999995</v>
      </c>
      <c r="H28">
        <v>95.82</v>
      </c>
      <c r="I28">
        <v>90</v>
      </c>
      <c r="J28">
        <v>96.417000000000002</v>
      </c>
      <c r="K28">
        <v>94.281000000000006</v>
      </c>
      <c r="M28">
        <v>95.463999999999999</v>
      </c>
      <c r="N28">
        <v>83.021000000000001</v>
      </c>
      <c r="O28">
        <v>90</v>
      </c>
      <c r="P28">
        <v>96.375</v>
      </c>
      <c r="Q28">
        <v>94.302000000000007</v>
      </c>
      <c r="T28" s="4">
        <v>90</v>
      </c>
      <c r="U28" s="3">
        <v>97.38</v>
      </c>
      <c r="V28" s="3">
        <v>97.36</v>
      </c>
      <c r="W28" s="3">
        <v>97.95</v>
      </c>
      <c r="X28" s="5">
        <v>96.65</v>
      </c>
    </row>
    <row r="29" spans="1:24" x14ac:dyDescent="0.25">
      <c r="A29">
        <v>93.7</v>
      </c>
      <c r="B29">
        <v>93.763000000000005</v>
      </c>
      <c r="C29">
        <v>95</v>
      </c>
      <c r="D29">
        <v>94.87</v>
      </c>
      <c r="E29">
        <v>92.150999999999996</v>
      </c>
      <c r="G29">
        <v>94.125</v>
      </c>
      <c r="H29">
        <v>94.132000000000005</v>
      </c>
      <c r="I29">
        <v>95</v>
      </c>
      <c r="J29">
        <v>95.203000000000003</v>
      </c>
      <c r="K29">
        <v>92.686000000000007</v>
      </c>
      <c r="M29">
        <v>94.117999999999995</v>
      </c>
      <c r="N29">
        <v>79.692999999999998</v>
      </c>
      <c r="O29">
        <v>95</v>
      </c>
      <c r="P29">
        <v>95.16</v>
      </c>
      <c r="Q29">
        <v>92.742000000000004</v>
      </c>
      <c r="T29" s="4">
        <v>95</v>
      </c>
      <c r="U29" s="3">
        <v>96.7</v>
      </c>
      <c r="V29" s="3">
        <v>96.66</v>
      </c>
      <c r="W29" s="3">
        <v>97.4</v>
      </c>
      <c r="X29" s="5">
        <v>95.88</v>
      </c>
    </row>
    <row r="30" spans="1:24" ht="15.75" thickBot="1" x14ac:dyDescent="0.3">
      <c r="A30">
        <v>91.397999999999996</v>
      </c>
      <c r="B30">
        <v>92.227999999999994</v>
      </c>
      <c r="C30">
        <v>99</v>
      </c>
      <c r="D30">
        <v>92.843999999999994</v>
      </c>
      <c r="E30">
        <v>89.415999999999997</v>
      </c>
      <c r="G30">
        <v>91.372</v>
      </c>
      <c r="H30">
        <v>89.894000000000005</v>
      </c>
      <c r="I30">
        <v>99</v>
      </c>
      <c r="J30">
        <v>92.795000000000002</v>
      </c>
      <c r="K30">
        <v>89.399000000000001</v>
      </c>
      <c r="M30">
        <v>91.421999999999997</v>
      </c>
      <c r="N30">
        <v>77.126000000000005</v>
      </c>
      <c r="O30">
        <v>99</v>
      </c>
      <c r="P30">
        <v>92.774000000000001</v>
      </c>
      <c r="Q30">
        <v>89.578999999999994</v>
      </c>
      <c r="T30" s="6">
        <v>99</v>
      </c>
      <c r="U30" s="7">
        <v>95.42</v>
      </c>
      <c r="V30" s="7">
        <v>95.33</v>
      </c>
      <c r="W30" s="7">
        <v>96.18</v>
      </c>
      <c r="X30" s="8">
        <v>94.48</v>
      </c>
    </row>
  </sheetData>
  <mergeCells count="13">
    <mergeCell ref="T1:X1"/>
    <mergeCell ref="T17:X17"/>
    <mergeCell ref="T16:X16"/>
    <mergeCell ref="A17:E17"/>
    <mergeCell ref="G17:K17"/>
    <mergeCell ref="M17:Q17"/>
    <mergeCell ref="A16:E16"/>
    <mergeCell ref="C1:F1"/>
    <mergeCell ref="G1:H1"/>
    <mergeCell ref="I1:L1"/>
    <mergeCell ref="G16:K16"/>
    <mergeCell ref="M16:Q16"/>
    <mergeCell ref="N1:R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opLeftCell="A4" workbookViewId="0">
      <selection activeCell="A16" sqref="A16:E30"/>
    </sheetView>
  </sheetViews>
  <sheetFormatPr defaultRowHeight="15" x14ac:dyDescent="0.25"/>
  <sheetData>
    <row r="1" spans="1:24" x14ac:dyDescent="0.25">
      <c r="A1" t="s">
        <v>21</v>
      </c>
      <c r="B1" s="10" t="s">
        <v>7</v>
      </c>
      <c r="C1" s="92" t="s">
        <v>8</v>
      </c>
      <c r="D1" s="92"/>
      <c r="E1" s="92"/>
      <c r="F1" s="93"/>
      <c r="G1" s="94" t="s">
        <v>20</v>
      </c>
      <c r="H1" s="93"/>
      <c r="I1" s="94" t="s">
        <v>9</v>
      </c>
      <c r="J1" s="92"/>
      <c r="K1" s="92"/>
      <c r="L1" s="93"/>
      <c r="N1" s="91" t="s">
        <v>373</v>
      </c>
      <c r="O1" s="91"/>
      <c r="P1" s="91"/>
      <c r="Q1" s="91"/>
      <c r="R1" s="91"/>
      <c r="T1" s="98" t="s">
        <v>73</v>
      </c>
      <c r="U1" s="99"/>
      <c r="V1" s="99"/>
      <c r="W1" s="99"/>
      <c r="X1" s="100"/>
    </row>
    <row r="2" spans="1:24" ht="45" x14ac:dyDescent="0.25">
      <c r="B2" s="11" t="s">
        <v>10</v>
      </c>
      <c r="C2" s="12" t="s">
        <v>11</v>
      </c>
      <c r="D2" s="12" t="s">
        <v>12</v>
      </c>
      <c r="E2" s="12" t="s">
        <v>13</v>
      </c>
      <c r="F2" s="13" t="s">
        <v>14</v>
      </c>
      <c r="G2" s="14" t="s">
        <v>15</v>
      </c>
      <c r="H2" s="27" t="s">
        <v>16</v>
      </c>
      <c r="I2" s="11" t="s">
        <v>17</v>
      </c>
      <c r="J2" s="12" t="s">
        <v>18</v>
      </c>
      <c r="K2" s="12" t="s">
        <v>19</v>
      </c>
      <c r="L2" s="13" t="s">
        <v>14</v>
      </c>
      <c r="N2" s="4" t="s">
        <v>21</v>
      </c>
      <c r="O2" s="3" t="s">
        <v>34</v>
      </c>
      <c r="P2" s="3" t="s">
        <v>35</v>
      </c>
      <c r="Q2" s="3">
        <v>0.05</v>
      </c>
      <c r="R2" s="5">
        <v>0.95</v>
      </c>
      <c r="T2" s="4" t="s">
        <v>21</v>
      </c>
      <c r="U2" s="3" t="s">
        <v>34</v>
      </c>
      <c r="V2" s="3" t="s">
        <v>35</v>
      </c>
      <c r="W2" s="3">
        <v>0.05</v>
      </c>
      <c r="X2" s="5">
        <v>0.95</v>
      </c>
    </row>
    <row r="3" spans="1:24" x14ac:dyDescent="0.25">
      <c r="A3">
        <v>0.2</v>
      </c>
      <c r="B3" s="16"/>
      <c r="C3">
        <v>99.59</v>
      </c>
      <c r="D3">
        <v>99.72</v>
      </c>
      <c r="E3">
        <v>100.03</v>
      </c>
      <c r="F3">
        <v>99.98</v>
      </c>
      <c r="G3">
        <v>100.5</v>
      </c>
      <c r="H3">
        <v>101.3</v>
      </c>
      <c r="I3" s="9">
        <v>101.20699999999999</v>
      </c>
      <c r="J3" s="9">
        <v>100.82299999999999</v>
      </c>
      <c r="K3" s="9">
        <v>103.502</v>
      </c>
      <c r="L3" s="9">
        <v>102.459</v>
      </c>
      <c r="N3">
        <v>0.2</v>
      </c>
      <c r="O3">
        <v>100.5</v>
      </c>
      <c r="P3">
        <v>101.3</v>
      </c>
      <c r="Q3">
        <v>101.87</v>
      </c>
      <c r="R3">
        <v>98.92</v>
      </c>
      <c r="T3" s="4">
        <v>0.2</v>
      </c>
      <c r="U3" s="3">
        <v>99.59</v>
      </c>
      <c r="V3" s="3">
        <v>99.72</v>
      </c>
      <c r="W3" s="3">
        <v>100.85</v>
      </c>
      <c r="X3" s="5">
        <v>98.26</v>
      </c>
    </row>
    <row r="4" spans="1:24" x14ac:dyDescent="0.25">
      <c r="A4">
        <v>0.5</v>
      </c>
      <c r="B4" s="16"/>
      <c r="C4">
        <v>99.42</v>
      </c>
      <c r="D4">
        <v>99.66</v>
      </c>
      <c r="E4">
        <v>99.54</v>
      </c>
      <c r="F4">
        <v>99.66</v>
      </c>
      <c r="G4">
        <v>100.18</v>
      </c>
      <c r="H4">
        <v>101.19</v>
      </c>
      <c r="I4" s="9">
        <v>100.727</v>
      </c>
      <c r="J4" s="9">
        <v>100.56699999999999</v>
      </c>
      <c r="K4" s="9">
        <v>102.613</v>
      </c>
      <c r="L4" s="9">
        <v>102.18600000000001</v>
      </c>
      <c r="N4">
        <v>0.5</v>
      </c>
      <c r="O4">
        <v>100.18</v>
      </c>
      <c r="P4">
        <v>101.19</v>
      </c>
      <c r="Q4">
        <v>101.09</v>
      </c>
      <c r="R4">
        <v>98.79</v>
      </c>
      <c r="T4" s="4">
        <v>0.5</v>
      </c>
      <c r="U4" s="3">
        <v>99.42</v>
      </c>
      <c r="V4" s="3">
        <v>99.66</v>
      </c>
      <c r="W4" s="3">
        <v>100.6</v>
      </c>
      <c r="X4" s="5">
        <v>98.22</v>
      </c>
    </row>
    <row r="5" spans="1:24" x14ac:dyDescent="0.25">
      <c r="A5">
        <v>1</v>
      </c>
      <c r="B5" s="16"/>
      <c r="C5">
        <v>99.23</v>
      </c>
      <c r="D5">
        <v>99.57</v>
      </c>
      <c r="E5">
        <v>99.15</v>
      </c>
      <c r="F5">
        <v>98.44</v>
      </c>
      <c r="G5">
        <v>99.87</v>
      </c>
      <c r="H5">
        <v>99.85</v>
      </c>
      <c r="I5" s="9">
        <v>100.309</v>
      </c>
      <c r="J5" s="9">
        <v>100.333</v>
      </c>
      <c r="K5" s="9">
        <v>101.88</v>
      </c>
      <c r="L5" s="9">
        <v>101.73099999999999</v>
      </c>
      <c r="N5">
        <v>1</v>
      </c>
      <c r="O5">
        <v>99.87</v>
      </c>
      <c r="P5">
        <v>99.85</v>
      </c>
      <c r="Q5">
        <v>100.61</v>
      </c>
      <c r="R5">
        <v>98.67</v>
      </c>
      <c r="T5" s="4">
        <v>1</v>
      </c>
      <c r="U5" s="3">
        <v>99.23</v>
      </c>
      <c r="V5" s="3">
        <v>99.57</v>
      </c>
      <c r="W5" s="3">
        <v>100.22</v>
      </c>
      <c r="X5" s="5">
        <v>98.17</v>
      </c>
    </row>
    <row r="6" spans="1:24" x14ac:dyDescent="0.25">
      <c r="A6">
        <v>2</v>
      </c>
      <c r="B6" s="16"/>
      <c r="C6">
        <v>98.96</v>
      </c>
      <c r="D6">
        <v>99.37</v>
      </c>
      <c r="E6">
        <v>98.71</v>
      </c>
      <c r="F6">
        <v>98.26</v>
      </c>
      <c r="G6">
        <v>99.5</v>
      </c>
      <c r="H6">
        <v>99.66</v>
      </c>
      <c r="I6" s="9">
        <v>99.828999999999994</v>
      </c>
      <c r="J6" s="9">
        <v>99.906999999999996</v>
      </c>
      <c r="K6" s="9">
        <v>101.078</v>
      </c>
      <c r="L6" s="9">
        <v>100.893</v>
      </c>
      <c r="N6">
        <v>2</v>
      </c>
      <c r="O6">
        <v>99.5</v>
      </c>
      <c r="P6">
        <v>99.66</v>
      </c>
      <c r="Q6">
        <v>100.17</v>
      </c>
      <c r="R6">
        <v>98.49</v>
      </c>
      <c r="T6" s="4">
        <v>2</v>
      </c>
      <c r="U6" s="3">
        <v>98.96</v>
      </c>
      <c r="V6" s="3">
        <v>99.37</v>
      </c>
      <c r="W6" s="3">
        <v>99.81</v>
      </c>
      <c r="X6" s="5">
        <v>98.01</v>
      </c>
    </row>
    <row r="7" spans="1:24" x14ac:dyDescent="0.25">
      <c r="A7">
        <v>5</v>
      </c>
      <c r="B7" s="16"/>
      <c r="C7">
        <v>98.42</v>
      </c>
      <c r="D7">
        <v>98.17</v>
      </c>
      <c r="E7">
        <v>98.06</v>
      </c>
      <c r="F7">
        <v>97.71</v>
      </c>
      <c r="G7">
        <v>98.87</v>
      </c>
      <c r="H7">
        <v>98.94</v>
      </c>
      <c r="I7" s="9">
        <v>99.063999999999993</v>
      </c>
      <c r="J7" s="9">
        <v>98.995999999999995</v>
      </c>
      <c r="K7" s="9">
        <v>99.876000000000005</v>
      </c>
      <c r="L7" s="9">
        <v>99.927000000000007</v>
      </c>
      <c r="N7">
        <v>5</v>
      </c>
      <c r="O7">
        <v>98.87</v>
      </c>
      <c r="P7">
        <v>98.94</v>
      </c>
      <c r="Q7">
        <v>99.46</v>
      </c>
      <c r="R7">
        <v>98.15</v>
      </c>
      <c r="T7" s="4">
        <v>5</v>
      </c>
      <c r="U7" s="3">
        <v>98.42</v>
      </c>
      <c r="V7" s="3">
        <v>98.17</v>
      </c>
      <c r="W7" s="3">
        <v>99.07</v>
      </c>
      <c r="X7" s="5">
        <v>97.63</v>
      </c>
    </row>
    <row r="8" spans="1:24" x14ac:dyDescent="0.25">
      <c r="A8">
        <v>10</v>
      </c>
      <c r="B8" s="16"/>
      <c r="C8">
        <v>97.81</v>
      </c>
      <c r="D8">
        <v>97.43</v>
      </c>
      <c r="E8">
        <v>97.48</v>
      </c>
      <c r="F8">
        <v>97.32</v>
      </c>
      <c r="G8">
        <v>98.27</v>
      </c>
      <c r="H8">
        <v>98.35</v>
      </c>
      <c r="I8" s="9">
        <v>98.335999999999999</v>
      </c>
      <c r="J8" s="9">
        <v>98.501000000000005</v>
      </c>
      <c r="K8" s="9">
        <v>98.808999999999997</v>
      </c>
      <c r="L8" s="9">
        <v>98.924000000000007</v>
      </c>
      <c r="N8">
        <v>10</v>
      </c>
      <c r="O8">
        <v>98.27</v>
      </c>
      <c r="P8">
        <v>98.35</v>
      </c>
      <c r="Q8">
        <v>98.83</v>
      </c>
      <c r="R8">
        <v>97.72</v>
      </c>
      <c r="T8" s="4">
        <v>10</v>
      </c>
      <c r="U8" s="3">
        <v>97.81</v>
      </c>
      <c r="V8" s="3">
        <v>97.43</v>
      </c>
      <c r="W8" s="3">
        <v>98.32</v>
      </c>
      <c r="X8" s="5">
        <v>97.14</v>
      </c>
    </row>
    <row r="9" spans="1:24" x14ac:dyDescent="0.25">
      <c r="A9">
        <v>20</v>
      </c>
      <c r="B9" s="16"/>
      <c r="C9">
        <v>96.93</v>
      </c>
      <c r="D9">
        <v>96.69</v>
      </c>
      <c r="E9">
        <v>96.78</v>
      </c>
      <c r="F9">
        <v>96.86</v>
      </c>
      <c r="G9">
        <v>97.54</v>
      </c>
      <c r="H9">
        <v>97.73</v>
      </c>
      <c r="I9" s="9">
        <v>97.393000000000001</v>
      </c>
      <c r="J9" s="9">
        <v>97.447999999999993</v>
      </c>
      <c r="K9" s="9">
        <v>97.515000000000001</v>
      </c>
      <c r="L9" s="9">
        <v>97.494</v>
      </c>
      <c r="N9">
        <v>20</v>
      </c>
      <c r="O9">
        <v>97.54</v>
      </c>
      <c r="P9">
        <v>97.73</v>
      </c>
      <c r="Q9">
        <v>98.06</v>
      </c>
      <c r="R9">
        <v>97.07</v>
      </c>
      <c r="T9" s="4">
        <v>20</v>
      </c>
      <c r="U9" s="3">
        <v>96.93</v>
      </c>
      <c r="V9" s="3">
        <v>96.69</v>
      </c>
      <c r="W9" s="3">
        <v>97.54</v>
      </c>
      <c r="X9" s="5">
        <v>96.33</v>
      </c>
    </row>
    <row r="10" spans="1:24" x14ac:dyDescent="0.25">
      <c r="A10">
        <v>50</v>
      </c>
      <c r="B10" s="16"/>
      <c r="C10">
        <v>95.17</v>
      </c>
      <c r="D10">
        <v>95.25</v>
      </c>
      <c r="E10">
        <v>95.44</v>
      </c>
      <c r="F10">
        <v>95.45</v>
      </c>
      <c r="G10">
        <v>96.33</v>
      </c>
      <c r="H10">
        <v>96.36</v>
      </c>
      <c r="I10" s="9">
        <v>95.394000000000005</v>
      </c>
      <c r="J10" s="9">
        <v>95.558000000000007</v>
      </c>
      <c r="K10" s="9">
        <v>95.042000000000002</v>
      </c>
      <c r="L10" s="9">
        <v>95.045000000000002</v>
      </c>
      <c r="N10">
        <v>50</v>
      </c>
      <c r="O10">
        <v>96.33</v>
      </c>
      <c r="P10">
        <v>96.36</v>
      </c>
      <c r="Q10">
        <v>96.64</v>
      </c>
      <c r="R10">
        <v>96.07</v>
      </c>
      <c r="T10" s="4">
        <v>50</v>
      </c>
      <c r="U10" s="3">
        <v>95.17</v>
      </c>
      <c r="V10" s="3">
        <v>95.25</v>
      </c>
      <c r="W10" s="3">
        <v>95.74</v>
      </c>
      <c r="X10" s="5">
        <v>94.75</v>
      </c>
    </row>
    <row r="11" spans="1:24" x14ac:dyDescent="0.25">
      <c r="A11">
        <v>80</v>
      </c>
      <c r="B11" s="16"/>
      <c r="C11">
        <v>93.9</v>
      </c>
      <c r="D11">
        <v>93.91</v>
      </c>
      <c r="E11">
        <v>94.1</v>
      </c>
      <c r="F11">
        <v>94.06</v>
      </c>
      <c r="G11">
        <v>95.57</v>
      </c>
      <c r="H11">
        <v>95.56</v>
      </c>
      <c r="I11" s="9">
        <v>93.126000000000005</v>
      </c>
      <c r="J11" s="9">
        <v>93.402000000000001</v>
      </c>
      <c r="K11" s="9">
        <v>92.567999999999998</v>
      </c>
      <c r="L11" s="9">
        <v>92.914000000000001</v>
      </c>
      <c r="N11">
        <v>80</v>
      </c>
      <c r="O11">
        <v>95.57</v>
      </c>
      <c r="P11">
        <v>95.56</v>
      </c>
      <c r="Q11">
        <v>95.74</v>
      </c>
      <c r="R11">
        <v>95.42</v>
      </c>
      <c r="T11" s="4">
        <v>80</v>
      </c>
      <c r="U11" s="3">
        <v>93.9</v>
      </c>
      <c r="V11" s="3">
        <v>93.91</v>
      </c>
      <c r="W11" s="3">
        <v>94.23</v>
      </c>
      <c r="X11" s="5">
        <v>93.6</v>
      </c>
    </row>
    <row r="12" spans="1:24" x14ac:dyDescent="0.25">
      <c r="A12">
        <v>90</v>
      </c>
      <c r="B12" s="16"/>
      <c r="C12">
        <v>93.53</v>
      </c>
      <c r="D12">
        <v>93.67</v>
      </c>
      <c r="E12">
        <v>93.4</v>
      </c>
      <c r="F12">
        <v>93.33</v>
      </c>
      <c r="G12">
        <v>95.36</v>
      </c>
      <c r="H12">
        <v>95.26</v>
      </c>
      <c r="I12" s="9">
        <v>91.828999999999994</v>
      </c>
      <c r="J12" s="9">
        <v>92.027000000000001</v>
      </c>
      <c r="K12" s="9">
        <v>91.275000000000006</v>
      </c>
      <c r="L12" s="9">
        <v>91.686999999999998</v>
      </c>
      <c r="N12">
        <v>90</v>
      </c>
      <c r="O12">
        <v>95.36</v>
      </c>
      <c r="P12">
        <v>95.26</v>
      </c>
      <c r="Q12">
        <v>95.5</v>
      </c>
      <c r="R12">
        <v>95.19</v>
      </c>
      <c r="T12" s="4">
        <v>90</v>
      </c>
      <c r="U12" s="3">
        <v>93.53</v>
      </c>
      <c r="V12" s="3">
        <v>93.67</v>
      </c>
      <c r="W12" s="3">
        <v>93.81</v>
      </c>
      <c r="X12" s="5">
        <v>93.28</v>
      </c>
    </row>
    <row r="13" spans="1:24" x14ac:dyDescent="0.25">
      <c r="A13">
        <v>95</v>
      </c>
      <c r="B13" s="16"/>
      <c r="C13">
        <v>93.35</v>
      </c>
      <c r="D13">
        <v>93.46</v>
      </c>
      <c r="E13">
        <v>92.82</v>
      </c>
      <c r="F13">
        <v>92.82</v>
      </c>
      <c r="G13">
        <v>95.27</v>
      </c>
      <c r="H13">
        <v>95.19</v>
      </c>
      <c r="I13" s="9">
        <v>90.7</v>
      </c>
      <c r="J13" s="9">
        <v>91.164000000000001</v>
      </c>
      <c r="K13" s="9">
        <v>90.206999999999994</v>
      </c>
      <c r="L13" s="9">
        <v>90.346999999999994</v>
      </c>
      <c r="N13">
        <v>95</v>
      </c>
      <c r="O13">
        <v>95.27</v>
      </c>
      <c r="P13">
        <v>95.19</v>
      </c>
      <c r="Q13">
        <v>95.41</v>
      </c>
      <c r="R13">
        <v>95.09</v>
      </c>
      <c r="T13" s="4">
        <v>95</v>
      </c>
      <c r="U13" s="3">
        <v>93.35</v>
      </c>
      <c r="V13" s="3">
        <v>93.46</v>
      </c>
      <c r="W13" s="3">
        <v>93.61</v>
      </c>
      <c r="X13" s="5">
        <v>93.09</v>
      </c>
    </row>
    <row r="14" spans="1:24" x14ac:dyDescent="0.25">
      <c r="A14">
        <v>99</v>
      </c>
      <c r="B14" s="18"/>
      <c r="C14">
        <v>93.21</v>
      </c>
      <c r="D14">
        <v>93.25</v>
      </c>
      <c r="E14">
        <v>91.73</v>
      </c>
      <c r="F14">
        <v>91.67</v>
      </c>
      <c r="G14">
        <v>95.19</v>
      </c>
      <c r="H14">
        <v>95.03</v>
      </c>
      <c r="I14" s="9">
        <v>88.433000000000007</v>
      </c>
      <c r="J14" s="9">
        <v>88.724999999999994</v>
      </c>
      <c r="K14" s="9">
        <v>88.203999999999994</v>
      </c>
      <c r="L14" s="9">
        <v>87.902000000000001</v>
      </c>
      <c r="N14">
        <v>99</v>
      </c>
      <c r="O14">
        <v>95.19</v>
      </c>
      <c r="P14">
        <v>95.03</v>
      </c>
      <c r="Q14">
        <v>95.34</v>
      </c>
      <c r="R14">
        <v>94.99</v>
      </c>
      <c r="T14" s="4">
        <v>99</v>
      </c>
      <c r="U14" s="3">
        <v>93.21</v>
      </c>
      <c r="V14" s="3">
        <v>93.25</v>
      </c>
      <c r="W14" s="3">
        <v>93.48</v>
      </c>
      <c r="X14" s="5">
        <v>92.93</v>
      </c>
    </row>
    <row r="15" spans="1:24" x14ac:dyDescent="0.25">
      <c r="T15" s="4"/>
      <c r="U15" s="3"/>
      <c r="V15" s="3"/>
      <c r="W15" s="3"/>
      <c r="X15" s="5"/>
    </row>
    <row r="16" spans="1:24" x14ac:dyDescent="0.25">
      <c r="A16" s="91" t="s">
        <v>42</v>
      </c>
      <c r="B16" s="91"/>
      <c r="C16" s="91"/>
      <c r="D16" s="91"/>
      <c r="E16" s="91"/>
      <c r="G16" s="91" t="s">
        <v>42</v>
      </c>
      <c r="H16" s="91"/>
      <c r="I16" s="91"/>
      <c r="J16" s="91"/>
      <c r="K16" s="91"/>
      <c r="M16" s="91" t="s">
        <v>42</v>
      </c>
      <c r="N16" s="91"/>
      <c r="O16" s="91"/>
      <c r="P16" s="91"/>
      <c r="Q16" s="91"/>
      <c r="T16" s="95" t="s">
        <v>75</v>
      </c>
      <c r="U16" s="96"/>
      <c r="V16" s="96"/>
      <c r="W16" s="96"/>
      <c r="X16" s="97"/>
    </row>
    <row r="17" spans="1:24" x14ac:dyDescent="0.25">
      <c r="A17" s="91" t="s">
        <v>25</v>
      </c>
      <c r="B17" s="91"/>
      <c r="C17" s="91"/>
      <c r="D17" s="91"/>
      <c r="E17" s="91"/>
      <c r="G17" s="91" t="s">
        <v>25</v>
      </c>
      <c r="H17" s="91"/>
      <c r="I17" s="91"/>
      <c r="J17" s="91"/>
      <c r="K17" s="91"/>
      <c r="M17" s="91" t="s">
        <v>25</v>
      </c>
      <c r="N17" s="91"/>
      <c r="O17" s="91"/>
      <c r="P17" s="91"/>
      <c r="Q17" s="91"/>
      <c r="T17" s="95" t="s">
        <v>74</v>
      </c>
      <c r="U17" s="96"/>
      <c r="V17" s="96"/>
      <c r="W17" s="96"/>
      <c r="X17" s="97"/>
    </row>
    <row r="18" spans="1:24" x14ac:dyDescent="0.25">
      <c r="A18" t="s">
        <v>34</v>
      </c>
      <c r="B18" t="s">
        <v>35</v>
      </c>
      <c r="C18" t="s">
        <v>21</v>
      </c>
      <c r="D18">
        <v>0.05</v>
      </c>
      <c r="E18">
        <v>0.95</v>
      </c>
      <c r="G18" t="s">
        <v>34</v>
      </c>
      <c r="H18" t="s">
        <v>35</v>
      </c>
      <c r="I18" t="s">
        <v>21</v>
      </c>
      <c r="J18">
        <v>0.05</v>
      </c>
      <c r="K18">
        <v>0.95</v>
      </c>
      <c r="M18" t="s">
        <v>34</v>
      </c>
      <c r="N18" t="s">
        <v>35</v>
      </c>
      <c r="O18" t="s">
        <v>21</v>
      </c>
      <c r="P18">
        <v>0.05</v>
      </c>
      <c r="Q18">
        <v>0.95</v>
      </c>
      <c r="T18" s="4" t="s">
        <v>21</v>
      </c>
      <c r="U18" s="3" t="s">
        <v>34</v>
      </c>
      <c r="V18" s="3" t="s">
        <v>35</v>
      </c>
      <c r="W18" s="3">
        <v>0.05</v>
      </c>
      <c r="X18" s="5">
        <v>0.95</v>
      </c>
    </row>
    <row r="19" spans="1:24" x14ac:dyDescent="0.25">
      <c r="A19">
        <v>103.502</v>
      </c>
      <c r="B19">
        <v>102.459</v>
      </c>
      <c r="C19">
        <v>0.2</v>
      </c>
      <c r="D19">
        <v>105.551</v>
      </c>
      <c r="E19">
        <v>102.029</v>
      </c>
      <c r="G19">
        <v>101.20699999999999</v>
      </c>
      <c r="H19">
        <v>100.82299999999999</v>
      </c>
      <c r="I19">
        <v>0.2</v>
      </c>
      <c r="J19">
        <v>102.718</v>
      </c>
      <c r="K19">
        <v>100.105</v>
      </c>
      <c r="M19">
        <v>101.17700000000001</v>
      </c>
      <c r="N19">
        <v>128.76900000000001</v>
      </c>
      <c r="O19">
        <v>0.2</v>
      </c>
      <c r="P19">
        <v>102.762</v>
      </c>
      <c r="Q19">
        <v>100.033</v>
      </c>
      <c r="T19" s="4">
        <v>0.2</v>
      </c>
      <c r="U19" s="3">
        <v>100.03</v>
      </c>
      <c r="V19" s="3">
        <v>99.98</v>
      </c>
      <c r="W19" s="3">
        <v>100.93</v>
      </c>
      <c r="X19" s="5">
        <v>99.08</v>
      </c>
    </row>
    <row r="20" spans="1:24" x14ac:dyDescent="0.25">
      <c r="A20">
        <v>102.613</v>
      </c>
      <c r="B20">
        <v>102.18600000000001</v>
      </c>
      <c r="C20">
        <v>0.5</v>
      </c>
      <c r="D20">
        <v>104.483</v>
      </c>
      <c r="E20">
        <v>101.259</v>
      </c>
      <c r="G20">
        <v>100.727</v>
      </c>
      <c r="H20">
        <v>100.56699999999999</v>
      </c>
      <c r="I20">
        <v>0.5</v>
      </c>
      <c r="J20">
        <v>102.145</v>
      </c>
      <c r="K20">
        <v>99.685000000000002</v>
      </c>
      <c r="M20">
        <v>100.711</v>
      </c>
      <c r="N20">
        <v>127.143</v>
      </c>
      <c r="O20">
        <v>0.5</v>
      </c>
      <c r="P20">
        <v>102.19799999999999</v>
      </c>
      <c r="Q20">
        <v>99.63</v>
      </c>
      <c r="T20" s="4">
        <v>0.5</v>
      </c>
      <c r="U20" s="3">
        <v>99.54</v>
      </c>
      <c r="V20" s="3">
        <v>99.66</v>
      </c>
      <c r="W20" s="3">
        <v>100.35</v>
      </c>
      <c r="X20" s="5">
        <v>98.67</v>
      </c>
    </row>
    <row r="21" spans="1:24" x14ac:dyDescent="0.25">
      <c r="A21">
        <v>101.88</v>
      </c>
      <c r="B21">
        <v>101.73099999999999</v>
      </c>
      <c r="C21">
        <v>1</v>
      </c>
      <c r="D21">
        <v>103.605</v>
      </c>
      <c r="E21">
        <v>100.621</v>
      </c>
      <c r="G21">
        <v>100.309</v>
      </c>
      <c r="H21">
        <v>100.333</v>
      </c>
      <c r="I21">
        <v>1</v>
      </c>
      <c r="J21">
        <v>101.64700000000001</v>
      </c>
      <c r="K21">
        <v>99.319000000000003</v>
      </c>
      <c r="M21">
        <v>100.30200000000001</v>
      </c>
      <c r="N21">
        <v>124.48</v>
      </c>
      <c r="O21">
        <v>1</v>
      </c>
      <c r="P21">
        <v>101.705</v>
      </c>
      <c r="Q21">
        <v>99.275000000000006</v>
      </c>
      <c r="T21" s="4">
        <v>1</v>
      </c>
      <c r="U21" s="3">
        <v>99.15</v>
      </c>
      <c r="V21" s="3">
        <v>98.44</v>
      </c>
      <c r="W21" s="3">
        <v>99.88</v>
      </c>
      <c r="X21" s="5">
        <v>98.35</v>
      </c>
    </row>
    <row r="22" spans="1:24" x14ac:dyDescent="0.25">
      <c r="A22">
        <v>101.078</v>
      </c>
      <c r="B22">
        <v>100.893</v>
      </c>
      <c r="C22">
        <v>2</v>
      </c>
      <c r="D22">
        <v>102.649</v>
      </c>
      <c r="E22">
        <v>99.92</v>
      </c>
      <c r="G22">
        <v>99.828999999999994</v>
      </c>
      <c r="H22">
        <v>99.906999999999996</v>
      </c>
      <c r="I22">
        <v>2</v>
      </c>
      <c r="J22">
        <v>101.078</v>
      </c>
      <c r="K22">
        <v>98.896000000000001</v>
      </c>
      <c r="M22">
        <v>99.831000000000003</v>
      </c>
      <c r="N22">
        <v>119.318</v>
      </c>
      <c r="O22">
        <v>2</v>
      </c>
      <c r="P22">
        <v>101.13800000000001</v>
      </c>
      <c r="Q22">
        <v>98.861999999999995</v>
      </c>
      <c r="T22" s="4">
        <v>2</v>
      </c>
      <c r="U22" s="3">
        <v>98.71</v>
      </c>
      <c r="V22" s="3">
        <v>98.26</v>
      </c>
      <c r="W22" s="3">
        <v>99.45</v>
      </c>
      <c r="X22" s="5">
        <v>97.97</v>
      </c>
    </row>
    <row r="23" spans="1:24" x14ac:dyDescent="0.25">
      <c r="A23">
        <v>99.876000000000005</v>
      </c>
      <c r="B23">
        <v>99.927000000000007</v>
      </c>
      <c r="C23">
        <v>5</v>
      </c>
      <c r="D23">
        <v>101.22499999999999</v>
      </c>
      <c r="E23">
        <v>98.858000000000004</v>
      </c>
      <c r="G23">
        <v>99.063999999999993</v>
      </c>
      <c r="H23">
        <v>98.995999999999995</v>
      </c>
      <c r="I23">
        <v>5</v>
      </c>
      <c r="J23">
        <v>100.176</v>
      </c>
      <c r="K23">
        <v>98.215000000000003</v>
      </c>
      <c r="M23">
        <v>99.072000000000003</v>
      </c>
      <c r="N23">
        <v>105.084</v>
      </c>
      <c r="O23">
        <v>5</v>
      </c>
      <c r="P23">
        <v>100.235</v>
      </c>
      <c r="Q23">
        <v>98.192999999999998</v>
      </c>
      <c r="T23" s="4">
        <v>5</v>
      </c>
      <c r="U23" s="3">
        <v>98.06</v>
      </c>
      <c r="V23" s="3">
        <v>97.71</v>
      </c>
      <c r="W23" s="3">
        <v>98.67</v>
      </c>
      <c r="X23" s="5">
        <v>97.41</v>
      </c>
    </row>
    <row r="24" spans="1:24" x14ac:dyDescent="0.25">
      <c r="A24">
        <v>98.808999999999997</v>
      </c>
      <c r="B24">
        <v>98.924000000000007</v>
      </c>
      <c r="C24">
        <v>10</v>
      </c>
      <c r="D24">
        <v>99.974999999999994</v>
      </c>
      <c r="E24">
        <v>97.9</v>
      </c>
      <c r="G24">
        <v>98.335999999999999</v>
      </c>
      <c r="H24">
        <v>98.501000000000005</v>
      </c>
      <c r="I24">
        <v>10</v>
      </c>
      <c r="J24">
        <v>99.326999999999998</v>
      </c>
      <c r="K24">
        <v>97.558999999999997</v>
      </c>
      <c r="M24">
        <v>98.346999999999994</v>
      </c>
      <c r="N24">
        <v>97.95</v>
      </c>
      <c r="O24">
        <v>10</v>
      </c>
      <c r="P24">
        <v>99.38</v>
      </c>
      <c r="Q24">
        <v>97.543999999999997</v>
      </c>
      <c r="T24" s="4">
        <v>10</v>
      </c>
      <c r="U24" s="3">
        <v>97.48</v>
      </c>
      <c r="V24" s="3">
        <v>97.32</v>
      </c>
      <c r="W24" s="3">
        <v>98.04</v>
      </c>
      <c r="X24" s="5">
        <v>96.89</v>
      </c>
    </row>
    <row r="25" spans="1:24" x14ac:dyDescent="0.25">
      <c r="A25">
        <v>97.515000000000001</v>
      </c>
      <c r="B25">
        <v>97.494</v>
      </c>
      <c r="C25">
        <v>20</v>
      </c>
      <c r="D25">
        <v>98.49</v>
      </c>
      <c r="E25">
        <v>96.71</v>
      </c>
      <c r="G25">
        <v>97.393000000000001</v>
      </c>
      <c r="H25">
        <v>97.447999999999993</v>
      </c>
      <c r="I25">
        <v>20</v>
      </c>
      <c r="J25">
        <v>98.245999999999995</v>
      </c>
      <c r="K25">
        <v>96.69</v>
      </c>
      <c r="M25">
        <v>97.402000000000001</v>
      </c>
      <c r="N25">
        <v>95.296000000000006</v>
      </c>
      <c r="O25">
        <v>20</v>
      </c>
      <c r="P25">
        <v>98.286000000000001</v>
      </c>
      <c r="Q25">
        <v>96.68</v>
      </c>
      <c r="T25" s="4">
        <v>20</v>
      </c>
      <c r="U25" s="3">
        <v>96.78</v>
      </c>
      <c r="V25" s="3">
        <v>96.86</v>
      </c>
      <c r="W25" s="3">
        <v>97.23</v>
      </c>
      <c r="X25" s="5">
        <v>96.28</v>
      </c>
    </row>
    <row r="26" spans="1:24" x14ac:dyDescent="0.25">
      <c r="A26">
        <v>95.042000000000002</v>
      </c>
      <c r="B26">
        <v>95.045000000000002</v>
      </c>
      <c r="C26">
        <v>50</v>
      </c>
      <c r="D26">
        <v>95.8</v>
      </c>
      <c r="E26">
        <v>94.283000000000001</v>
      </c>
      <c r="G26">
        <v>95.394000000000005</v>
      </c>
      <c r="H26">
        <v>95.558000000000007</v>
      </c>
      <c r="I26">
        <v>50</v>
      </c>
      <c r="J26">
        <v>96.061000000000007</v>
      </c>
      <c r="K26">
        <v>94.739000000000004</v>
      </c>
      <c r="M26">
        <v>95.391000000000005</v>
      </c>
      <c r="N26">
        <v>87.759</v>
      </c>
      <c r="O26">
        <v>50</v>
      </c>
      <c r="P26">
        <v>96.069000000000003</v>
      </c>
      <c r="Q26">
        <v>94.733000000000004</v>
      </c>
      <c r="T26" s="4">
        <v>50</v>
      </c>
      <c r="U26" s="3">
        <v>95.44</v>
      </c>
      <c r="V26" s="3">
        <v>95.45</v>
      </c>
      <c r="W26" s="3">
        <v>95.84</v>
      </c>
      <c r="X26" s="5">
        <v>95.01</v>
      </c>
    </row>
    <row r="27" spans="1:24" x14ac:dyDescent="0.25">
      <c r="A27">
        <v>92.567999999999998</v>
      </c>
      <c r="B27">
        <v>92.914000000000001</v>
      </c>
      <c r="C27">
        <v>80</v>
      </c>
      <c r="D27">
        <v>93.373000000000005</v>
      </c>
      <c r="E27">
        <v>91.593999999999994</v>
      </c>
      <c r="G27">
        <v>93.126000000000005</v>
      </c>
      <c r="H27">
        <v>93.402000000000001</v>
      </c>
      <c r="I27">
        <v>80</v>
      </c>
      <c r="J27">
        <v>93.822000000000003</v>
      </c>
      <c r="K27">
        <v>92.287999999999997</v>
      </c>
      <c r="M27">
        <v>93.111999999999995</v>
      </c>
      <c r="N27">
        <v>80.816999999999993</v>
      </c>
      <c r="O27">
        <v>80</v>
      </c>
      <c r="P27">
        <v>93.8</v>
      </c>
      <c r="Q27">
        <v>92.292000000000002</v>
      </c>
      <c r="T27" s="4">
        <v>80</v>
      </c>
      <c r="U27" s="3">
        <v>94.1</v>
      </c>
      <c r="V27" s="3">
        <v>94.06</v>
      </c>
      <c r="W27" s="3">
        <v>94.55</v>
      </c>
      <c r="X27" s="5">
        <v>93.58</v>
      </c>
    </row>
    <row r="28" spans="1:24" x14ac:dyDescent="0.25">
      <c r="A28">
        <v>91.275000000000006</v>
      </c>
      <c r="B28">
        <v>91.686999999999998</v>
      </c>
      <c r="C28">
        <v>90</v>
      </c>
      <c r="D28">
        <v>92.183999999999997</v>
      </c>
      <c r="E28">
        <v>90.108999999999995</v>
      </c>
      <c r="G28">
        <v>91.828999999999994</v>
      </c>
      <c r="H28">
        <v>92.027000000000001</v>
      </c>
      <c r="I28">
        <v>90</v>
      </c>
      <c r="J28">
        <v>92.629000000000005</v>
      </c>
      <c r="K28">
        <v>90.799000000000007</v>
      </c>
      <c r="M28">
        <v>91.816000000000003</v>
      </c>
      <c r="N28">
        <v>78.628</v>
      </c>
      <c r="O28">
        <v>90</v>
      </c>
      <c r="P28">
        <v>92.599000000000004</v>
      </c>
      <c r="Q28">
        <v>90.817999999999998</v>
      </c>
      <c r="T28" s="4">
        <v>90</v>
      </c>
      <c r="U28" s="3">
        <v>93.4</v>
      </c>
      <c r="V28" s="3">
        <v>93.33</v>
      </c>
      <c r="W28" s="3">
        <v>93.94</v>
      </c>
      <c r="X28" s="5">
        <v>92.79</v>
      </c>
    </row>
    <row r="29" spans="1:24" x14ac:dyDescent="0.25">
      <c r="A29">
        <v>90.206999999999994</v>
      </c>
      <c r="B29">
        <v>90.346999999999994</v>
      </c>
      <c r="C29">
        <v>95</v>
      </c>
      <c r="D29">
        <v>91.224999999999994</v>
      </c>
      <c r="E29">
        <v>88.858000000000004</v>
      </c>
      <c r="G29">
        <v>90.7</v>
      </c>
      <c r="H29">
        <v>91.164000000000001</v>
      </c>
      <c r="I29">
        <v>95</v>
      </c>
      <c r="J29">
        <v>91.619</v>
      </c>
      <c r="K29">
        <v>89.472999999999999</v>
      </c>
      <c r="M29">
        <v>90.692999999999998</v>
      </c>
      <c r="N29">
        <v>77.555999999999997</v>
      </c>
      <c r="O29">
        <v>95</v>
      </c>
      <c r="P29">
        <v>91.584999999999994</v>
      </c>
      <c r="Q29">
        <v>89.513999999999996</v>
      </c>
      <c r="T29" s="4">
        <v>95</v>
      </c>
      <c r="U29" s="3">
        <v>92.82</v>
      </c>
      <c r="V29" s="3">
        <v>92.82</v>
      </c>
      <c r="W29" s="3">
        <v>93.42</v>
      </c>
      <c r="X29" s="5">
        <v>92.14</v>
      </c>
    </row>
    <row r="30" spans="1:24" ht="15.75" thickBot="1" x14ac:dyDescent="0.3">
      <c r="A30">
        <v>88.203999999999994</v>
      </c>
      <c r="B30">
        <v>87.902000000000001</v>
      </c>
      <c r="C30">
        <v>99</v>
      </c>
      <c r="D30">
        <v>89.462000000000003</v>
      </c>
      <c r="E30">
        <v>86.478999999999999</v>
      </c>
      <c r="G30">
        <v>88.433000000000007</v>
      </c>
      <c r="H30">
        <v>88.724999999999994</v>
      </c>
      <c r="I30">
        <v>99</v>
      </c>
      <c r="J30">
        <v>89.635000000000005</v>
      </c>
      <c r="K30">
        <v>86.769000000000005</v>
      </c>
      <c r="M30">
        <v>88.459000000000003</v>
      </c>
      <c r="N30">
        <v>76.707999999999998</v>
      </c>
      <c r="O30">
        <v>99</v>
      </c>
      <c r="P30">
        <v>89.608999999999995</v>
      </c>
      <c r="Q30">
        <v>86.89</v>
      </c>
      <c r="T30" s="6">
        <v>99</v>
      </c>
      <c r="U30" s="7">
        <v>91.73</v>
      </c>
      <c r="V30" s="7">
        <v>91.67</v>
      </c>
      <c r="W30" s="7">
        <v>92.44</v>
      </c>
      <c r="X30" s="8">
        <v>90.94</v>
      </c>
    </row>
  </sheetData>
  <mergeCells count="13">
    <mergeCell ref="M16:Q16"/>
    <mergeCell ref="M17:Q17"/>
    <mergeCell ref="T1:X1"/>
    <mergeCell ref="T17:X17"/>
    <mergeCell ref="T16:X16"/>
    <mergeCell ref="N1:R1"/>
    <mergeCell ref="C1:F1"/>
    <mergeCell ref="G1:H1"/>
    <mergeCell ref="I1:L1"/>
    <mergeCell ref="A17:E17"/>
    <mergeCell ref="A16:E16"/>
    <mergeCell ref="G16:K16"/>
    <mergeCell ref="G17:K1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opLeftCell="A3" workbookViewId="0">
      <selection activeCell="A16" sqref="A16:E30"/>
    </sheetView>
  </sheetViews>
  <sheetFormatPr defaultRowHeight="15" x14ac:dyDescent="0.25"/>
  <sheetData>
    <row r="1" spans="1:24" x14ac:dyDescent="0.25">
      <c r="A1" t="s">
        <v>21</v>
      </c>
      <c r="B1" s="10" t="s">
        <v>7</v>
      </c>
      <c r="C1" s="92" t="s">
        <v>8</v>
      </c>
      <c r="D1" s="92"/>
      <c r="E1" s="92"/>
      <c r="F1" s="93"/>
      <c r="G1" s="94" t="s">
        <v>20</v>
      </c>
      <c r="H1" s="93"/>
      <c r="I1" s="94" t="s">
        <v>9</v>
      </c>
      <c r="J1" s="92"/>
      <c r="K1" s="92"/>
      <c r="L1" s="93"/>
      <c r="N1" s="98" t="s">
        <v>374</v>
      </c>
      <c r="O1" s="99"/>
      <c r="P1" s="99"/>
      <c r="Q1" s="99"/>
      <c r="R1" s="100"/>
      <c r="T1" s="98" t="s">
        <v>76</v>
      </c>
      <c r="U1" s="99"/>
      <c r="V1" s="99"/>
      <c r="W1" s="99"/>
      <c r="X1" s="100"/>
    </row>
    <row r="2" spans="1:24" ht="45" x14ac:dyDescent="0.25">
      <c r="B2" s="11" t="s">
        <v>10</v>
      </c>
      <c r="C2" s="12" t="s">
        <v>11</v>
      </c>
      <c r="D2" s="12" t="s">
        <v>12</v>
      </c>
      <c r="E2" s="12" t="s">
        <v>13</v>
      </c>
      <c r="F2" s="13" t="s">
        <v>14</v>
      </c>
      <c r="G2" s="14" t="s">
        <v>15</v>
      </c>
      <c r="H2" s="27" t="s">
        <v>16</v>
      </c>
      <c r="I2" s="11" t="s">
        <v>17</v>
      </c>
      <c r="J2" s="12" t="s">
        <v>18</v>
      </c>
      <c r="K2" s="12" t="s">
        <v>19</v>
      </c>
      <c r="L2" s="13" t="s">
        <v>14</v>
      </c>
      <c r="N2" s="4" t="s">
        <v>21</v>
      </c>
      <c r="O2" s="3" t="s">
        <v>34</v>
      </c>
      <c r="P2" s="3" t="s">
        <v>35</v>
      </c>
      <c r="Q2" s="3">
        <v>0.05</v>
      </c>
      <c r="R2" s="5">
        <v>0.95</v>
      </c>
      <c r="T2" s="4" t="s">
        <v>21</v>
      </c>
      <c r="U2" s="3" t="s">
        <v>34</v>
      </c>
      <c r="V2" s="3" t="s">
        <v>35</v>
      </c>
      <c r="W2" s="3">
        <v>0.05</v>
      </c>
      <c r="X2" s="5">
        <v>0.95</v>
      </c>
    </row>
    <row r="3" spans="1:24" x14ac:dyDescent="0.25">
      <c r="A3">
        <v>0.2</v>
      </c>
      <c r="B3" s="16"/>
      <c r="C3">
        <v>96.63</v>
      </c>
      <c r="D3">
        <v>97.45</v>
      </c>
      <c r="E3">
        <v>95.62</v>
      </c>
      <c r="F3">
        <v>94.97</v>
      </c>
      <c r="G3" s="3">
        <v>98.05</v>
      </c>
      <c r="H3" s="3">
        <v>97.67</v>
      </c>
      <c r="I3" s="9">
        <v>97.003</v>
      </c>
      <c r="J3" s="9">
        <v>97.463999999999999</v>
      </c>
      <c r="K3" s="9">
        <v>99.165999999999997</v>
      </c>
      <c r="L3" s="9">
        <v>96.92</v>
      </c>
      <c r="N3" s="4">
        <v>0.2</v>
      </c>
      <c r="O3" s="3">
        <v>98.05</v>
      </c>
      <c r="P3" s="3">
        <v>97.67</v>
      </c>
      <c r="Q3" s="3">
        <v>100.39</v>
      </c>
      <c r="R3" s="5">
        <v>95.32</v>
      </c>
      <c r="T3" s="4">
        <v>0.2</v>
      </c>
      <c r="U3" s="3">
        <v>96.63</v>
      </c>
      <c r="V3" s="3">
        <v>97.45</v>
      </c>
      <c r="W3" s="3">
        <v>98.59</v>
      </c>
      <c r="X3" s="5">
        <v>94.5</v>
      </c>
    </row>
    <row r="4" spans="1:24" x14ac:dyDescent="0.25">
      <c r="A4">
        <v>0.5</v>
      </c>
      <c r="B4" s="16"/>
      <c r="C4">
        <v>96.16</v>
      </c>
      <c r="D4">
        <v>96.99</v>
      </c>
      <c r="E4">
        <v>95.18</v>
      </c>
      <c r="F4">
        <v>94.87</v>
      </c>
      <c r="G4" s="3">
        <v>97.36</v>
      </c>
      <c r="H4" s="3">
        <v>97.42</v>
      </c>
      <c r="I4" s="9">
        <v>96.566999999999993</v>
      </c>
      <c r="J4" s="9">
        <v>97.251999999999995</v>
      </c>
      <c r="K4" s="9">
        <v>98.343999999999994</v>
      </c>
      <c r="L4" s="9">
        <v>96.721000000000004</v>
      </c>
      <c r="N4" s="4">
        <v>0.5</v>
      </c>
      <c r="O4" s="3">
        <v>97.36</v>
      </c>
      <c r="P4" s="3">
        <v>97.42</v>
      </c>
      <c r="Q4" s="3">
        <v>98.85</v>
      </c>
      <c r="R4" s="5">
        <v>95.16</v>
      </c>
      <c r="T4" s="4">
        <v>0.5</v>
      </c>
      <c r="U4" s="3">
        <v>96.16</v>
      </c>
      <c r="V4" s="3">
        <v>96.99</v>
      </c>
      <c r="W4" s="3">
        <v>97.83</v>
      </c>
      <c r="X4" s="5">
        <v>94.37</v>
      </c>
    </row>
    <row r="5" spans="1:24" x14ac:dyDescent="0.25">
      <c r="A5">
        <v>1</v>
      </c>
      <c r="B5" s="16"/>
      <c r="C5">
        <v>95.72</v>
      </c>
      <c r="D5">
        <v>96.39</v>
      </c>
      <c r="E5">
        <v>94.82</v>
      </c>
      <c r="F5">
        <v>94.5</v>
      </c>
      <c r="G5" s="3">
        <v>96.76</v>
      </c>
      <c r="H5" s="3">
        <v>96.44</v>
      </c>
      <c r="I5" s="9">
        <v>96.186000000000007</v>
      </c>
      <c r="J5" s="9">
        <v>96.616</v>
      </c>
      <c r="K5" s="9">
        <v>97.665999999999997</v>
      </c>
      <c r="L5" s="9">
        <v>96.613</v>
      </c>
      <c r="N5" s="4">
        <v>1</v>
      </c>
      <c r="O5" s="3">
        <v>96.76</v>
      </c>
      <c r="P5" s="3">
        <v>96.44</v>
      </c>
      <c r="Q5" s="3">
        <v>97.78</v>
      </c>
      <c r="R5" s="5">
        <v>94.97</v>
      </c>
      <c r="T5" s="4">
        <v>1</v>
      </c>
      <c r="U5" s="3">
        <v>95.72</v>
      </c>
      <c r="V5" s="3">
        <v>96.39</v>
      </c>
      <c r="W5" s="3">
        <v>97.09</v>
      </c>
      <c r="X5" s="5">
        <v>94.22</v>
      </c>
    </row>
    <row r="6" spans="1:24" x14ac:dyDescent="0.25">
      <c r="A6">
        <v>2</v>
      </c>
      <c r="B6" s="16"/>
      <c r="C6">
        <v>95.2</v>
      </c>
      <c r="D6">
        <v>95.19</v>
      </c>
      <c r="E6">
        <v>94.43</v>
      </c>
      <c r="F6">
        <v>94.33</v>
      </c>
      <c r="G6" s="3">
        <v>96.11</v>
      </c>
      <c r="H6" s="3">
        <v>95.82</v>
      </c>
      <c r="I6" s="9">
        <v>95.748999999999995</v>
      </c>
      <c r="J6" s="9">
        <v>96.19</v>
      </c>
      <c r="K6" s="9">
        <v>96.924999999999997</v>
      </c>
      <c r="L6" s="9">
        <v>96.399000000000001</v>
      </c>
      <c r="N6" s="4">
        <v>2</v>
      </c>
      <c r="O6" s="3">
        <v>96.11</v>
      </c>
      <c r="P6" s="3">
        <v>95.82</v>
      </c>
      <c r="Q6" s="3">
        <v>97.02</v>
      </c>
      <c r="R6" s="5">
        <v>94.65</v>
      </c>
      <c r="T6" s="4">
        <v>2</v>
      </c>
      <c r="U6" s="3">
        <v>95.2</v>
      </c>
      <c r="V6" s="3">
        <v>95.19</v>
      </c>
      <c r="W6" s="3">
        <v>96.29</v>
      </c>
      <c r="X6" s="5">
        <v>93.93</v>
      </c>
    </row>
    <row r="7" spans="1:24" x14ac:dyDescent="0.25">
      <c r="A7">
        <v>5</v>
      </c>
      <c r="B7" s="16"/>
      <c r="C7">
        <v>94.35</v>
      </c>
      <c r="D7">
        <v>94.64</v>
      </c>
      <c r="E7">
        <v>93.83</v>
      </c>
      <c r="F7">
        <v>93.82</v>
      </c>
      <c r="G7" s="3">
        <v>95.12</v>
      </c>
      <c r="H7" s="3">
        <v>95.12</v>
      </c>
      <c r="I7" s="9">
        <v>95.049000000000007</v>
      </c>
      <c r="J7" s="9">
        <v>95.412999999999997</v>
      </c>
      <c r="K7" s="9">
        <v>95.813000000000002</v>
      </c>
      <c r="L7" s="9">
        <v>95.811000000000007</v>
      </c>
      <c r="N7" s="4">
        <v>5</v>
      </c>
      <c r="O7" s="3">
        <v>95.12</v>
      </c>
      <c r="P7" s="3">
        <v>95.12</v>
      </c>
      <c r="Q7" s="3">
        <v>95.87</v>
      </c>
      <c r="R7" s="5">
        <v>94.09</v>
      </c>
      <c r="T7" s="4">
        <v>5</v>
      </c>
      <c r="U7" s="3">
        <v>94.35</v>
      </c>
      <c r="V7" s="3">
        <v>94.64</v>
      </c>
      <c r="W7" s="3">
        <v>95.31</v>
      </c>
      <c r="X7" s="5">
        <v>93.35</v>
      </c>
    </row>
    <row r="8" spans="1:24" x14ac:dyDescent="0.25">
      <c r="A8">
        <v>10</v>
      </c>
      <c r="B8" s="16"/>
      <c r="C8">
        <v>93.56</v>
      </c>
      <c r="D8">
        <v>93.5</v>
      </c>
      <c r="E8">
        <v>93.31</v>
      </c>
      <c r="F8">
        <v>93.25</v>
      </c>
      <c r="G8" s="3">
        <v>94.29</v>
      </c>
      <c r="H8" s="3">
        <v>94.48</v>
      </c>
      <c r="I8" s="9">
        <v>94.382999999999996</v>
      </c>
      <c r="J8" s="9">
        <v>94.483000000000004</v>
      </c>
      <c r="K8" s="9">
        <v>94.825000000000003</v>
      </c>
      <c r="L8" s="9">
        <v>94.400999999999996</v>
      </c>
      <c r="N8" s="4">
        <v>10</v>
      </c>
      <c r="O8" s="3">
        <v>94.29</v>
      </c>
      <c r="P8" s="3">
        <v>94.48</v>
      </c>
      <c r="Q8" s="3">
        <v>94.87</v>
      </c>
      <c r="R8" s="5">
        <v>93.54</v>
      </c>
      <c r="T8" s="4">
        <v>10</v>
      </c>
      <c r="U8" s="3">
        <v>93.56</v>
      </c>
      <c r="V8" s="3">
        <v>93.5</v>
      </c>
      <c r="W8" s="3">
        <v>94.27</v>
      </c>
      <c r="X8" s="5">
        <v>92.8</v>
      </c>
    </row>
    <row r="9" spans="1:24" x14ac:dyDescent="0.25">
      <c r="A9">
        <v>20</v>
      </c>
      <c r="B9" s="16"/>
      <c r="C9">
        <v>92.62</v>
      </c>
      <c r="D9">
        <v>92.69</v>
      </c>
      <c r="E9">
        <v>92.67</v>
      </c>
      <c r="F9">
        <v>92.52</v>
      </c>
      <c r="G9" s="3">
        <v>93.36</v>
      </c>
      <c r="H9" s="3">
        <v>93.7</v>
      </c>
      <c r="I9" s="9">
        <v>93.516000000000005</v>
      </c>
      <c r="J9" s="9">
        <v>93.552000000000007</v>
      </c>
      <c r="K9" s="9">
        <v>93.629000000000005</v>
      </c>
      <c r="L9" s="9">
        <v>93.200999999999993</v>
      </c>
      <c r="N9" s="4">
        <v>20</v>
      </c>
      <c r="O9" s="3">
        <v>93.36</v>
      </c>
      <c r="P9" s="3">
        <v>93.7</v>
      </c>
      <c r="Q9" s="3">
        <v>93.9</v>
      </c>
      <c r="R9" s="5">
        <v>92.82</v>
      </c>
      <c r="T9" s="4">
        <v>20</v>
      </c>
      <c r="U9" s="3">
        <v>92.62</v>
      </c>
      <c r="V9" s="3">
        <v>92.69</v>
      </c>
      <c r="W9" s="3">
        <v>93.22</v>
      </c>
      <c r="X9" s="5">
        <v>92.01</v>
      </c>
    </row>
    <row r="10" spans="1:24" x14ac:dyDescent="0.25">
      <c r="A10">
        <v>50</v>
      </c>
      <c r="B10" s="16"/>
      <c r="C10">
        <v>91.1</v>
      </c>
      <c r="D10">
        <v>90.97</v>
      </c>
      <c r="E10">
        <v>91.46</v>
      </c>
      <c r="F10">
        <v>91.33</v>
      </c>
      <c r="G10" s="3">
        <v>91.97</v>
      </c>
      <c r="H10" s="3">
        <v>92.29</v>
      </c>
      <c r="I10" s="9">
        <v>91.671999999999997</v>
      </c>
      <c r="J10" s="9">
        <v>91.5</v>
      </c>
      <c r="K10" s="9">
        <v>91.34</v>
      </c>
      <c r="L10" s="9">
        <v>90.938000000000002</v>
      </c>
      <c r="N10" s="4">
        <v>50</v>
      </c>
      <c r="O10" s="3">
        <v>91.97</v>
      </c>
      <c r="P10" s="3">
        <v>92.29</v>
      </c>
      <c r="Q10" s="3">
        <v>92.33</v>
      </c>
      <c r="R10" s="5">
        <v>91.72</v>
      </c>
      <c r="T10" s="4">
        <v>50</v>
      </c>
      <c r="U10" s="3">
        <v>91.1</v>
      </c>
      <c r="V10" s="3">
        <v>90.97</v>
      </c>
      <c r="W10" s="3">
        <v>91.51</v>
      </c>
      <c r="X10" s="5">
        <v>90.74</v>
      </c>
    </row>
    <row r="11" spans="1:24" x14ac:dyDescent="0.25">
      <c r="A11">
        <v>80</v>
      </c>
      <c r="B11" s="16"/>
      <c r="C11">
        <v>90.16</v>
      </c>
      <c r="D11">
        <v>90.14</v>
      </c>
      <c r="E11">
        <v>90.24</v>
      </c>
      <c r="F11">
        <v>90.35</v>
      </c>
      <c r="G11" s="3">
        <v>91.18</v>
      </c>
      <c r="H11" s="3">
        <v>91.26</v>
      </c>
      <c r="I11" s="9">
        <v>89.570999999999998</v>
      </c>
      <c r="J11" s="9">
        <v>89.228999999999999</v>
      </c>
      <c r="K11" s="9">
        <v>89.052000000000007</v>
      </c>
      <c r="L11" s="9">
        <v>88.953999999999994</v>
      </c>
      <c r="N11" s="4">
        <v>80</v>
      </c>
      <c r="O11" s="3">
        <v>91.18</v>
      </c>
      <c r="P11" s="3">
        <v>91.26</v>
      </c>
      <c r="Q11" s="3">
        <v>91.43</v>
      </c>
      <c r="R11" s="5">
        <v>91</v>
      </c>
      <c r="T11" s="4">
        <v>80</v>
      </c>
      <c r="U11" s="3">
        <v>90.16</v>
      </c>
      <c r="V11" s="3">
        <v>90.14</v>
      </c>
      <c r="W11" s="3">
        <v>90.36</v>
      </c>
      <c r="X11" s="5">
        <v>89.94</v>
      </c>
    </row>
    <row r="12" spans="1:24" x14ac:dyDescent="0.25">
      <c r="A12">
        <v>90</v>
      </c>
      <c r="B12" s="16"/>
      <c r="C12">
        <v>89.91</v>
      </c>
      <c r="D12">
        <v>89.9</v>
      </c>
      <c r="E12">
        <v>89.6</v>
      </c>
      <c r="F12">
        <v>89.76</v>
      </c>
      <c r="G12" s="3">
        <v>90.98</v>
      </c>
      <c r="H12" s="3">
        <v>91</v>
      </c>
      <c r="I12" s="9">
        <v>88.367000000000004</v>
      </c>
      <c r="J12" s="9">
        <v>87.948999999999998</v>
      </c>
      <c r="K12" s="9">
        <v>87.855999999999995</v>
      </c>
      <c r="L12" s="9">
        <v>87.86</v>
      </c>
      <c r="N12" s="4">
        <v>90</v>
      </c>
      <c r="O12" s="3">
        <v>90.98</v>
      </c>
      <c r="P12" s="3">
        <v>91</v>
      </c>
      <c r="Q12" s="3">
        <v>91.18</v>
      </c>
      <c r="R12" s="5">
        <v>90.76</v>
      </c>
      <c r="T12" s="4">
        <v>90</v>
      </c>
      <c r="U12" s="3">
        <v>89.91</v>
      </c>
      <c r="V12" s="3">
        <v>89.9</v>
      </c>
      <c r="W12" s="3">
        <v>90.11</v>
      </c>
      <c r="X12" s="5">
        <v>89.7</v>
      </c>
    </row>
    <row r="13" spans="1:24" x14ac:dyDescent="0.25">
      <c r="A13">
        <v>95</v>
      </c>
      <c r="B13" s="16"/>
      <c r="C13">
        <v>89.79</v>
      </c>
      <c r="D13">
        <v>89.77</v>
      </c>
      <c r="E13">
        <v>89.08</v>
      </c>
      <c r="F13">
        <v>89.41</v>
      </c>
      <c r="G13" s="3">
        <v>90.88</v>
      </c>
      <c r="H13" s="3">
        <v>90.84</v>
      </c>
      <c r="I13" s="9">
        <v>87.316000000000003</v>
      </c>
      <c r="J13" s="9">
        <v>86.837000000000003</v>
      </c>
      <c r="K13" s="9">
        <v>86.867999999999995</v>
      </c>
      <c r="L13" s="9">
        <v>86.915000000000006</v>
      </c>
      <c r="N13" s="4">
        <v>95</v>
      </c>
      <c r="O13" s="3">
        <v>90.88</v>
      </c>
      <c r="P13" s="3">
        <v>90.84</v>
      </c>
      <c r="Q13" s="3">
        <v>91.07</v>
      </c>
      <c r="R13" s="5">
        <v>90.66</v>
      </c>
      <c r="T13" s="4">
        <v>95</v>
      </c>
      <c r="U13" s="3">
        <v>89.79</v>
      </c>
      <c r="V13" s="3">
        <v>89.77</v>
      </c>
      <c r="W13" s="3">
        <v>90.01</v>
      </c>
      <c r="X13" s="5">
        <v>89.56</v>
      </c>
    </row>
    <row r="14" spans="1:24" ht="15.75" thickBot="1" x14ac:dyDescent="0.3">
      <c r="A14">
        <v>99</v>
      </c>
      <c r="B14" s="18"/>
      <c r="C14">
        <v>89.7</v>
      </c>
      <c r="D14">
        <v>89.61</v>
      </c>
      <c r="E14">
        <v>88.09</v>
      </c>
      <c r="F14">
        <v>88.72</v>
      </c>
      <c r="G14" s="7">
        <v>90.81</v>
      </c>
      <c r="H14" s="7">
        <v>90.63</v>
      </c>
      <c r="I14" s="9">
        <v>85.203000000000003</v>
      </c>
      <c r="J14" s="9">
        <v>83.552000000000007</v>
      </c>
      <c r="K14" s="9">
        <v>85.015000000000001</v>
      </c>
      <c r="L14" s="9">
        <v>85</v>
      </c>
      <c r="N14" s="6">
        <v>99</v>
      </c>
      <c r="O14" s="7">
        <v>90.81</v>
      </c>
      <c r="P14" s="7">
        <v>90.63</v>
      </c>
      <c r="Q14" s="7">
        <v>90.99</v>
      </c>
      <c r="R14" s="8">
        <v>90.57</v>
      </c>
      <c r="T14" s="4">
        <v>99</v>
      </c>
      <c r="U14" s="3">
        <v>89.7</v>
      </c>
      <c r="V14" s="3">
        <v>89.61</v>
      </c>
      <c r="W14" s="3">
        <v>89.92</v>
      </c>
      <c r="X14" s="5">
        <v>89.45</v>
      </c>
    </row>
    <row r="15" spans="1:24" x14ac:dyDescent="0.25">
      <c r="T15" s="4"/>
      <c r="U15" s="3"/>
      <c r="V15" s="3"/>
      <c r="W15" s="3"/>
      <c r="X15" s="5"/>
    </row>
    <row r="16" spans="1:24" x14ac:dyDescent="0.25">
      <c r="A16" s="91" t="s">
        <v>43</v>
      </c>
      <c r="B16" s="91"/>
      <c r="C16" s="91"/>
      <c r="D16" s="91"/>
      <c r="E16" s="91"/>
      <c r="G16" s="91" t="s">
        <v>43</v>
      </c>
      <c r="H16" s="91"/>
      <c r="I16" s="91"/>
      <c r="J16" s="91"/>
      <c r="K16" s="91"/>
      <c r="M16" s="91" t="s">
        <v>43</v>
      </c>
      <c r="N16" s="91"/>
      <c r="O16" s="91"/>
      <c r="P16" s="91"/>
      <c r="Q16" s="91"/>
      <c r="T16" s="95" t="s">
        <v>78</v>
      </c>
      <c r="U16" s="96"/>
      <c r="V16" s="96"/>
      <c r="W16" s="96"/>
      <c r="X16" s="97"/>
    </row>
    <row r="17" spans="1:24" x14ac:dyDescent="0.25">
      <c r="A17" s="91" t="s">
        <v>25</v>
      </c>
      <c r="B17" s="91"/>
      <c r="C17" s="91"/>
      <c r="D17" s="91"/>
      <c r="E17" s="91"/>
      <c r="G17" s="91" t="s">
        <v>44</v>
      </c>
      <c r="H17" s="91"/>
      <c r="I17" s="91"/>
      <c r="J17" s="91"/>
      <c r="K17" s="91"/>
      <c r="M17" s="91" t="s">
        <v>45</v>
      </c>
      <c r="N17" s="91"/>
      <c r="O17" s="91"/>
      <c r="P17" s="91"/>
      <c r="Q17" s="91"/>
      <c r="T17" s="95" t="s">
        <v>77</v>
      </c>
      <c r="U17" s="96"/>
      <c r="V17" s="96"/>
      <c r="W17" s="96"/>
      <c r="X17" s="97"/>
    </row>
    <row r="18" spans="1:24" x14ac:dyDescent="0.25">
      <c r="A18" t="s">
        <v>34</v>
      </c>
      <c r="B18" t="s">
        <v>35</v>
      </c>
      <c r="C18" t="s">
        <v>21</v>
      </c>
      <c r="D18">
        <v>0.05</v>
      </c>
      <c r="E18">
        <v>0.95</v>
      </c>
      <c r="G18" t="s">
        <v>34</v>
      </c>
      <c r="H18" t="s">
        <v>35</v>
      </c>
      <c r="I18" t="s">
        <v>21</v>
      </c>
      <c r="J18">
        <v>0.05</v>
      </c>
      <c r="K18">
        <v>0.95</v>
      </c>
      <c r="M18" t="s">
        <v>34</v>
      </c>
      <c r="N18" t="s">
        <v>35</v>
      </c>
      <c r="O18" t="s">
        <v>21</v>
      </c>
      <c r="P18">
        <v>0.05</v>
      </c>
      <c r="Q18">
        <v>0.95</v>
      </c>
      <c r="T18" s="4" t="s">
        <v>21</v>
      </c>
      <c r="U18" s="3" t="s">
        <v>34</v>
      </c>
      <c r="V18" s="3" t="s">
        <v>35</v>
      </c>
      <c r="W18" s="3">
        <v>0.05</v>
      </c>
      <c r="X18" s="5">
        <v>0.95</v>
      </c>
    </row>
    <row r="19" spans="1:24" x14ac:dyDescent="0.25">
      <c r="A19">
        <v>99.165999999999997</v>
      </c>
      <c r="B19">
        <v>96.92</v>
      </c>
      <c r="C19">
        <v>0.2</v>
      </c>
      <c r="D19">
        <v>101.062</v>
      </c>
      <c r="E19">
        <v>97.804000000000002</v>
      </c>
      <c r="G19">
        <v>97.003</v>
      </c>
      <c r="H19">
        <v>97.463999999999999</v>
      </c>
      <c r="I19">
        <v>0.2</v>
      </c>
      <c r="J19">
        <v>98.393000000000001</v>
      </c>
      <c r="K19">
        <v>95.989000000000004</v>
      </c>
      <c r="M19">
        <v>96.831000000000003</v>
      </c>
      <c r="N19">
        <v>98.864000000000004</v>
      </c>
      <c r="O19">
        <v>0.2</v>
      </c>
      <c r="P19">
        <v>98.257000000000005</v>
      </c>
      <c r="Q19">
        <v>95.798000000000002</v>
      </c>
      <c r="T19" s="4">
        <v>0.2</v>
      </c>
      <c r="U19" s="3">
        <v>95.62</v>
      </c>
      <c r="V19" s="3">
        <v>94.97</v>
      </c>
      <c r="W19" s="3">
        <v>96.32</v>
      </c>
      <c r="X19" s="5">
        <v>94.69</v>
      </c>
    </row>
    <row r="20" spans="1:24" x14ac:dyDescent="0.25">
      <c r="A20">
        <v>98.343999999999994</v>
      </c>
      <c r="B20">
        <v>96.721000000000004</v>
      </c>
      <c r="C20">
        <v>0.5</v>
      </c>
      <c r="D20">
        <v>100.074</v>
      </c>
      <c r="E20">
        <v>97.091999999999999</v>
      </c>
      <c r="G20">
        <v>96.566999999999993</v>
      </c>
      <c r="H20">
        <v>97.251999999999995</v>
      </c>
      <c r="I20">
        <v>0.5</v>
      </c>
      <c r="J20">
        <v>97.872</v>
      </c>
      <c r="K20">
        <v>95.608000000000004</v>
      </c>
      <c r="M20">
        <v>96.438000000000002</v>
      </c>
      <c r="N20">
        <v>98.787999999999997</v>
      </c>
      <c r="O20">
        <v>0.5</v>
      </c>
      <c r="P20">
        <v>97.781999999999996</v>
      </c>
      <c r="Q20">
        <v>95.456999999999994</v>
      </c>
      <c r="T20" s="4">
        <v>0.5</v>
      </c>
      <c r="U20" s="3">
        <v>95.18</v>
      </c>
      <c r="V20" s="3">
        <v>94.87</v>
      </c>
      <c r="W20" s="3">
        <v>95.83</v>
      </c>
      <c r="X20" s="5">
        <v>94.32</v>
      </c>
    </row>
    <row r="21" spans="1:24" x14ac:dyDescent="0.25">
      <c r="A21">
        <v>97.665999999999997</v>
      </c>
      <c r="B21">
        <v>96.613</v>
      </c>
      <c r="C21">
        <v>1</v>
      </c>
      <c r="D21">
        <v>99.262</v>
      </c>
      <c r="E21">
        <v>96.501999999999995</v>
      </c>
      <c r="G21">
        <v>96.186000000000007</v>
      </c>
      <c r="H21">
        <v>96.616</v>
      </c>
      <c r="I21">
        <v>1</v>
      </c>
      <c r="J21">
        <v>97.418999999999997</v>
      </c>
      <c r="K21">
        <v>95.274000000000001</v>
      </c>
      <c r="M21">
        <v>96.088999999999999</v>
      </c>
      <c r="N21">
        <v>98.661000000000001</v>
      </c>
      <c r="O21">
        <v>1</v>
      </c>
      <c r="P21">
        <v>97.361999999999995</v>
      </c>
      <c r="Q21">
        <v>95.153000000000006</v>
      </c>
      <c r="T21" s="4">
        <v>1</v>
      </c>
      <c r="U21" s="3">
        <v>94.82</v>
      </c>
      <c r="V21" s="3">
        <v>94.5</v>
      </c>
      <c r="W21" s="3">
        <v>95.42</v>
      </c>
      <c r="X21" s="5">
        <v>94.04</v>
      </c>
    </row>
    <row r="22" spans="1:24" x14ac:dyDescent="0.25">
      <c r="A22">
        <v>96.924999999999997</v>
      </c>
      <c r="B22">
        <v>96.399000000000001</v>
      </c>
      <c r="C22">
        <v>2</v>
      </c>
      <c r="D22">
        <v>98.376999999999995</v>
      </c>
      <c r="E22">
        <v>95.852999999999994</v>
      </c>
      <c r="G22">
        <v>95.748999999999995</v>
      </c>
      <c r="H22">
        <v>96.19</v>
      </c>
      <c r="I22">
        <v>2</v>
      </c>
      <c r="J22">
        <v>96.900999999999996</v>
      </c>
      <c r="K22">
        <v>94.888000000000005</v>
      </c>
      <c r="M22">
        <v>95.682000000000002</v>
      </c>
      <c r="N22">
        <v>98.408000000000001</v>
      </c>
      <c r="O22">
        <v>2</v>
      </c>
      <c r="P22">
        <v>96.873999999999995</v>
      </c>
      <c r="Q22">
        <v>94.796999999999997</v>
      </c>
      <c r="T22" s="4">
        <v>2</v>
      </c>
      <c r="U22" s="3">
        <v>94.43</v>
      </c>
      <c r="V22" s="3">
        <v>94.33</v>
      </c>
      <c r="W22" s="3">
        <v>95</v>
      </c>
      <c r="X22" s="5">
        <v>93.72</v>
      </c>
    </row>
    <row r="23" spans="1:24" x14ac:dyDescent="0.25">
      <c r="A23">
        <v>95.813000000000002</v>
      </c>
      <c r="B23">
        <v>95.811000000000007</v>
      </c>
      <c r="C23">
        <v>5</v>
      </c>
      <c r="D23">
        <v>97.06</v>
      </c>
      <c r="E23">
        <v>94.870999999999995</v>
      </c>
      <c r="G23">
        <v>95.049000000000007</v>
      </c>
      <c r="H23">
        <v>95.412999999999997</v>
      </c>
      <c r="I23">
        <v>5</v>
      </c>
      <c r="J23">
        <v>96.075999999999993</v>
      </c>
      <c r="K23">
        <v>94.265000000000001</v>
      </c>
      <c r="M23">
        <v>95.019000000000005</v>
      </c>
      <c r="N23">
        <v>97.652000000000001</v>
      </c>
      <c r="O23">
        <v>5</v>
      </c>
      <c r="P23">
        <v>96.084999999999994</v>
      </c>
      <c r="Q23">
        <v>94.210999999999999</v>
      </c>
      <c r="T23" s="4">
        <v>5</v>
      </c>
      <c r="U23" s="3">
        <v>93.83</v>
      </c>
      <c r="V23" s="3">
        <v>93.82</v>
      </c>
      <c r="W23" s="3">
        <v>94.33</v>
      </c>
      <c r="X23" s="5">
        <v>93.24</v>
      </c>
    </row>
    <row r="24" spans="1:24" x14ac:dyDescent="0.25">
      <c r="A24">
        <v>94.825000000000003</v>
      </c>
      <c r="B24">
        <v>94.400999999999996</v>
      </c>
      <c r="C24">
        <v>10</v>
      </c>
      <c r="D24">
        <v>95.903999999999996</v>
      </c>
      <c r="E24">
        <v>93.983999999999995</v>
      </c>
      <c r="G24">
        <v>94.382999999999996</v>
      </c>
      <c r="H24">
        <v>94.483000000000004</v>
      </c>
      <c r="I24">
        <v>10</v>
      </c>
      <c r="J24">
        <v>95.298000000000002</v>
      </c>
      <c r="K24">
        <v>93.664000000000001</v>
      </c>
      <c r="M24">
        <v>94.376000000000005</v>
      </c>
      <c r="N24">
        <v>96.405000000000001</v>
      </c>
      <c r="O24">
        <v>10</v>
      </c>
      <c r="P24">
        <v>95.328000000000003</v>
      </c>
      <c r="Q24">
        <v>93.635000000000005</v>
      </c>
      <c r="T24" s="4">
        <v>10</v>
      </c>
      <c r="U24" s="3">
        <v>93.31</v>
      </c>
      <c r="V24" s="3">
        <v>93.25</v>
      </c>
      <c r="W24" s="3">
        <v>93.76</v>
      </c>
      <c r="X24" s="5">
        <v>92.83</v>
      </c>
    </row>
    <row r="25" spans="1:24" x14ac:dyDescent="0.25">
      <c r="A25">
        <v>93.629000000000005</v>
      </c>
      <c r="B25">
        <v>93.200999999999993</v>
      </c>
      <c r="C25">
        <v>20</v>
      </c>
      <c r="D25">
        <v>94.53</v>
      </c>
      <c r="E25">
        <v>92.884</v>
      </c>
      <c r="G25">
        <v>93.516000000000005</v>
      </c>
      <c r="H25">
        <v>93.552000000000007</v>
      </c>
      <c r="I25">
        <v>20</v>
      </c>
      <c r="J25">
        <v>94.305000000000007</v>
      </c>
      <c r="K25">
        <v>92.866</v>
      </c>
      <c r="M25">
        <v>93.528000000000006</v>
      </c>
      <c r="N25">
        <v>93.959000000000003</v>
      </c>
      <c r="O25">
        <v>20</v>
      </c>
      <c r="P25">
        <v>94.346999999999994</v>
      </c>
      <c r="Q25">
        <v>92.858999999999995</v>
      </c>
      <c r="T25" s="4">
        <v>20</v>
      </c>
      <c r="U25" s="3">
        <v>92.67</v>
      </c>
      <c r="V25" s="3">
        <v>92.52</v>
      </c>
      <c r="W25" s="3">
        <v>93.12</v>
      </c>
      <c r="X25" s="5">
        <v>92.24</v>
      </c>
    </row>
    <row r="26" spans="1:24" x14ac:dyDescent="0.25">
      <c r="A26">
        <v>91.34</v>
      </c>
      <c r="B26">
        <v>90.938000000000002</v>
      </c>
      <c r="C26">
        <v>50</v>
      </c>
      <c r="D26">
        <v>92.042000000000002</v>
      </c>
      <c r="E26">
        <v>90.638000000000005</v>
      </c>
      <c r="G26">
        <v>91.671999999999997</v>
      </c>
      <c r="H26">
        <v>91.5</v>
      </c>
      <c r="I26">
        <v>50</v>
      </c>
      <c r="J26">
        <v>92.289000000000001</v>
      </c>
      <c r="K26">
        <v>91.066000000000003</v>
      </c>
      <c r="M26">
        <v>91.688999999999993</v>
      </c>
      <c r="N26">
        <v>86.986999999999995</v>
      </c>
      <c r="O26">
        <v>50</v>
      </c>
      <c r="P26">
        <v>92.319000000000003</v>
      </c>
      <c r="Q26">
        <v>91.08</v>
      </c>
      <c r="T26" s="4">
        <v>50</v>
      </c>
      <c r="U26" s="3">
        <v>91.46</v>
      </c>
      <c r="V26" s="3">
        <v>91.33</v>
      </c>
      <c r="W26" s="3">
        <v>91.85</v>
      </c>
      <c r="X26" s="5">
        <v>91.09</v>
      </c>
    </row>
    <row r="27" spans="1:24" x14ac:dyDescent="0.25">
      <c r="A27">
        <v>89.052000000000007</v>
      </c>
      <c r="B27">
        <v>88.953999999999994</v>
      </c>
      <c r="C27">
        <v>80</v>
      </c>
      <c r="D27">
        <v>89.796999999999997</v>
      </c>
      <c r="E27">
        <v>88.150999999999996</v>
      </c>
      <c r="G27">
        <v>89.570999999999998</v>
      </c>
      <c r="H27">
        <v>89.228999999999999</v>
      </c>
      <c r="I27">
        <v>80</v>
      </c>
      <c r="J27">
        <v>90.215000000000003</v>
      </c>
      <c r="K27">
        <v>88.796000000000006</v>
      </c>
      <c r="M27">
        <v>89.563999999999993</v>
      </c>
      <c r="N27">
        <v>80.533000000000001</v>
      </c>
      <c r="O27">
        <v>80</v>
      </c>
      <c r="P27">
        <v>90.200999999999993</v>
      </c>
      <c r="Q27">
        <v>88.804000000000002</v>
      </c>
      <c r="T27" s="4">
        <v>80</v>
      </c>
      <c r="U27" s="3">
        <v>90.24</v>
      </c>
      <c r="V27" s="3">
        <v>90.35</v>
      </c>
      <c r="W27" s="3">
        <v>90.66</v>
      </c>
      <c r="X27" s="5">
        <v>89.82</v>
      </c>
    </row>
    <row r="28" spans="1:24" x14ac:dyDescent="0.25">
      <c r="A28">
        <v>87.855999999999995</v>
      </c>
      <c r="B28">
        <v>87.86</v>
      </c>
      <c r="C28">
        <v>90</v>
      </c>
      <c r="D28">
        <v>88.695999999999998</v>
      </c>
      <c r="E28">
        <v>86.777000000000001</v>
      </c>
      <c r="G28">
        <v>88.367000000000004</v>
      </c>
      <c r="H28">
        <v>87.948999999999998</v>
      </c>
      <c r="I28">
        <v>90</v>
      </c>
      <c r="J28">
        <v>89.106999999999999</v>
      </c>
      <c r="K28">
        <v>87.412999999999997</v>
      </c>
      <c r="M28">
        <v>88.338999999999999</v>
      </c>
      <c r="N28">
        <v>78.489000000000004</v>
      </c>
      <c r="O28">
        <v>90</v>
      </c>
      <c r="P28">
        <v>89.066000000000003</v>
      </c>
      <c r="Q28">
        <v>87.411000000000001</v>
      </c>
      <c r="T28" s="4">
        <v>90</v>
      </c>
      <c r="U28" s="3">
        <v>89.6</v>
      </c>
      <c r="V28" s="3">
        <v>89.76</v>
      </c>
      <c r="W28" s="3">
        <v>90.04</v>
      </c>
      <c r="X28" s="5">
        <v>89.12</v>
      </c>
    </row>
    <row r="29" spans="1:24" x14ac:dyDescent="0.25">
      <c r="A29">
        <v>86.867999999999995</v>
      </c>
      <c r="B29">
        <v>86.915000000000006</v>
      </c>
      <c r="C29">
        <v>95</v>
      </c>
      <c r="D29">
        <v>87.81</v>
      </c>
      <c r="E29">
        <v>85.62</v>
      </c>
      <c r="G29">
        <v>87.316000000000003</v>
      </c>
      <c r="H29">
        <v>86.837000000000003</v>
      </c>
      <c r="I29">
        <v>95</v>
      </c>
      <c r="J29">
        <v>88.167000000000002</v>
      </c>
      <c r="K29">
        <v>86.179000000000002</v>
      </c>
      <c r="M29">
        <v>87.27</v>
      </c>
      <c r="N29">
        <v>77.486999999999995</v>
      </c>
      <c r="O29">
        <v>95</v>
      </c>
      <c r="P29">
        <v>88.102000000000004</v>
      </c>
      <c r="Q29">
        <v>86.17</v>
      </c>
      <c r="T29" s="4">
        <v>95</v>
      </c>
      <c r="U29" s="3">
        <v>89.08</v>
      </c>
      <c r="V29" s="3">
        <v>89.41</v>
      </c>
      <c r="W29" s="3">
        <v>89.65</v>
      </c>
      <c r="X29" s="5">
        <v>88.55</v>
      </c>
    </row>
    <row r="30" spans="1:24" ht="15.75" thickBot="1" x14ac:dyDescent="0.3">
      <c r="A30">
        <v>85.015000000000001</v>
      </c>
      <c r="B30">
        <v>85</v>
      </c>
      <c r="C30">
        <v>99</v>
      </c>
      <c r="D30">
        <v>86.179000000000002</v>
      </c>
      <c r="E30">
        <v>83.418999999999997</v>
      </c>
      <c r="G30">
        <v>85.203000000000003</v>
      </c>
      <c r="H30">
        <v>83.552000000000007</v>
      </c>
      <c r="I30">
        <v>99</v>
      </c>
      <c r="J30">
        <v>86.317999999999998</v>
      </c>
      <c r="K30">
        <v>83.659000000000006</v>
      </c>
      <c r="M30">
        <v>85.128</v>
      </c>
      <c r="N30">
        <v>76.694999999999993</v>
      </c>
      <c r="O30">
        <v>99</v>
      </c>
      <c r="P30">
        <v>86.209000000000003</v>
      </c>
      <c r="Q30">
        <v>83.65</v>
      </c>
      <c r="T30" s="6">
        <v>99</v>
      </c>
      <c r="U30" s="7">
        <v>88.09</v>
      </c>
      <c r="V30" s="7">
        <v>88.72</v>
      </c>
      <c r="W30" s="7">
        <v>88.79</v>
      </c>
      <c r="X30" s="8">
        <v>87.42</v>
      </c>
    </row>
  </sheetData>
  <mergeCells count="13">
    <mergeCell ref="M16:Q16"/>
    <mergeCell ref="M17:Q17"/>
    <mergeCell ref="T1:X1"/>
    <mergeCell ref="T17:X17"/>
    <mergeCell ref="T16:X16"/>
    <mergeCell ref="N1:R1"/>
    <mergeCell ref="C1:F1"/>
    <mergeCell ref="G1:H1"/>
    <mergeCell ref="I1:L1"/>
    <mergeCell ref="A17:E17"/>
    <mergeCell ref="A16:E16"/>
    <mergeCell ref="G16:K16"/>
    <mergeCell ref="G17:K1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workbookViewId="0">
      <selection activeCell="Q3" sqref="Q3:R14"/>
    </sheetView>
  </sheetViews>
  <sheetFormatPr defaultRowHeight="15" x14ac:dyDescent="0.25"/>
  <sheetData>
    <row r="1" spans="1:24" x14ac:dyDescent="0.25">
      <c r="A1" t="s">
        <v>21</v>
      </c>
      <c r="B1" s="10" t="s">
        <v>7</v>
      </c>
      <c r="C1" s="92" t="s">
        <v>8</v>
      </c>
      <c r="D1" s="92"/>
      <c r="E1" s="92"/>
      <c r="F1" s="93"/>
      <c r="G1" s="94" t="s">
        <v>20</v>
      </c>
      <c r="H1" s="93"/>
      <c r="I1" s="94" t="s">
        <v>9</v>
      </c>
      <c r="J1" s="92"/>
      <c r="K1" s="92"/>
      <c r="L1" s="93"/>
      <c r="N1" s="98" t="s">
        <v>375</v>
      </c>
      <c r="O1" s="99"/>
      <c r="P1" s="99"/>
      <c r="Q1" s="99"/>
      <c r="R1" s="100"/>
      <c r="T1" s="98" t="s">
        <v>79</v>
      </c>
      <c r="U1" s="99"/>
      <c r="V1" s="99"/>
      <c r="W1" s="99"/>
      <c r="X1" s="100"/>
    </row>
    <row r="2" spans="1:24" ht="45" x14ac:dyDescent="0.25">
      <c r="B2" s="11" t="s">
        <v>10</v>
      </c>
      <c r="C2" s="12" t="s">
        <v>11</v>
      </c>
      <c r="D2" s="12" t="s">
        <v>12</v>
      </c>
      <c r="E2" s="12" t="s">
        <v>13</v>
      </c>
      <c r="F2" s="13" t="s">
        <v>14</v>
      </c>
      <c r="G2" s="14" t="s">
        <v>15</v>
      </c>
      <c r="H2" s="27" t="s">
        <v>16</v>
      </c>
      <c r="I2" s="11" t="s">
        <v>17</v>
      </c>
      <c r="J2" s="12" t="s">
        <v>18</v>
      </c>
      <c r="K2" s="12" t="s">
        <v>19</v>
      </c>
      <c r="L2" s="13" t="s">
        <v>14</v>
      </c>
      <c r="N2" s="4"/>
      <c r="O2" s="3"/>
      <c r="P2" s="3"/>
      <c r="Q2" s="3"/>
      <c r="R2" s="5"/>
      <c r="T2" s="4" t="s">
        <v>21</v>
      </c>
      <c r="U2" s="3" t="s">
        <v>34</v>
      </c>
      <c r="V2" s="3" t="s">
        <v>35</v>
      </c>
      <c r="W2" s="3">
        <v>0.05</v>
      </c>
      <c r="X2" s="5">
        <v>0.95</v>
      </c>
    </row>
    <row r="3" spans="1:24" x14ac:dyDescent="0.25">
      <c r="A3">
        <v>0.2</v>
      </c>
      <c r="B3" s="16"/>
      <c r="C3">
        <v>96.14</v>
      </c>
      <c r="D3">
        <v>98.38</v>
      </c>
      <c r="E3">
        <v>93.75</v>
      </c>
      <c r="F3">
        <v>93.81</v>
      </c>
      <c r="G3" s="3">
        <v>98.64</v>
      </c>
      <c r="H3" s="3">
        <v>99.87</v>
      </c>
      <c r="I3" s="9">
        <v>96.394999999999996</v>
      </c>
      <c r="J3" s="9">
        <v>97.658000000000001</v>
      </c>
      <c r="K3" s="9">
        <v>97.116</v>
      </c>
      <c r="L3" s="9">
        <v>96.935000000000002</v>
      </c>
      <c r="N3" s="4">
        <v>0.2</v>
      </c>
      <c r="O3" s="3">
        <v>98.64</v>
      </c>
      <c r="P3" s="3">
        <v>99.87</v>
      </c>
      <c r="Q3" s="3">
        <v>102.46</v>
      </c>
      <c r="R3" s="5">
        <v>93.52</v>
      </c>
      <c r="T3" s="4">
        <v>0.2</v>
      </c>
      <c r="U3" s="3">
        <v>96.14</v>
      </c>
      <c r="V3" s="3">
        <v>98.38</v>
      </c>
      <c r="W3" s="3">
        <v>99.65</v>
      </c>
      <c r="X3" s="5">
        <v>92.74</v>
      </c>
    </row>
    <row r="4" spans="1:24" x14ac:dyDescent="0.25">
      <c r="A4">
        <v>0.5</v>
      </c>
      <c r="B4" s="16"/>
      <c r="C4">
        <v>95.19</v>
      </c>
      <c r="D4">
        <v>96.69</v>
      </c>
      <c r="E4">
        <v>93.17</v>
      </c>
      <c r="F4">
        <v>93.63</v>
      </c>
      <c r="G4" s="3">
        <v>97.09</v>
      </c>
      <c r="H4" s="3">
        <v>99.27</v>
      </c>
      <c r="I4" s="9">
        <v>95.643000000000001</v>
      </c>
      <c r="J4" s="9">
        <v>97.454999999999998</v>
      </c>
      <c r="K4" s="9">
        <v>96.203999999999994</v>
      </c>
      <c r="L4" s="9">
        <v>96.777000000000001</v>
      </c>
      <c r="N4" s="4">
        <v>0.5</v>
      </c>
      <c r="O4" s="3">
        <v>97.09</v>
      </c>
      <c r="P4" s="3">
        <v>99.27</v>
      </c>
      <c r="Q4" s="3">
        <v>99.92</v>
      </c>
      <c r="R4" s="5">
        <v>93.17</v>
      </c>
      <c r="T4" s="4">
        <v>0.5</v>
      </c>
      <c r="U4" s="3">
        <v>95.19</v>
      </c>
      <c r="V4" s="3">
        <v>96.69</v>
      </c>
      <c r="W4" s="3">
        <v>97.87</v>
      </c>
      <c r="X4" s="5">
        <v>92.43</v>
      </c>
    </row>
    <row r="5" spans="1:24" x14ac:dyDescent="0.25">
      <c r="A5">
        <v>1</v>
      </c>
      <c r="B5" s="16"/>
      <c r="C5">
        <v>94.38</v>
      </c>
      <c r="D5">
        <v>94.71</v>
      </c>
      <c r="E5">
        <v>92.69</v>
      </c>
      <c r="F5">
        <v>92.98</v>
      </c>
      <c r="G5" s="3">
        <v>95.9</v>
      </c>
      <c r="H5" s="3">
        <v>98.5</v>
      </c>
      <c r="I5" s="9">
        <v>95.01</v>
      </c>
      <c r="J5" s="9">
        <v>95.87</v>
      </c>
      <c r="K5" s="9">
        <v>95.450999999999993</v>
      </c>
      <c r="L5" s="9">
        <v>96.513000000000005</v>
      </c>
      <c r="N5" s="4">
        <v>1</v>
      </c>
      <c r="O5" s="3">
        <v>95.9</v>
      </c>
      <c r="P5" s="3">
        <v>98.5</v>
      </c>
      <c r="Q5" s="3">
        <v>98.03</v>
      </c>
      <c r="R5" s="5">
        <v>92.75</v>
      </c>
      <c r="T5" s="4">
        <v>1</v>
      </c>
      <c r="U5" s="3">
        <v>94.38</v>
      </c>
      <c r="V5" s="3">
        <v>94.71</v>
      </c>
      <c r="W5" s="3">
        <v>96.59</v>
      </c>
      <c r="X5" s="5">
        <v>92.08</v>
      </c>
    </row>
    <row r="6" spans="1:24" x14ac:dyDescent="0.25">
      <c r="A6">
        <v>2</v>
      </c>
      <c r="B6" s="16"/>
      <c r="C6">
        <v>93.47</v>
      </c>
      <c r="D6">
        <v>93.86</v>
      </c>
      <c r="E6">
        <v>92.17</v>
      </c>
      <c r="F6">
        <v>92.74</v>
      </c>
      <c r="G6" s="3">
        <v>94.7</v>
      </c>
      <c r="H6" s="3">
        <v>94.63</v>
      </c>
      <c r="I6" s="9">
        <v>94.305000000000007</v>
      </c>
      <c r="J6" s="9">
        <v>95.096000000000004</v>
      </c>
      <c r="K6" s="9">
        <v>94.629000000000005</v>
      </c>
      <c r="L6" s="9">
        <v>95.984999999999999</v>
      </c>
      <c r="N6" s="4">
        <v>2</v>
      </c>
      <c r="O6" s="3">
        <v>94.7</v>
      </c>
      <c r="P6" s="3">
        <v>94.63</v>
      </c>
      <c r="Q6" s="3">
        <v>96.43</v>
      </c>
      <c r="R6" s="5">
        <v>92.35</v>
      </c>
      <c r="T6" s="4">
        <v>2</v>
      </c>
      <c r="U6" s="3">
        <v>93.47</v>
      </c>
      <c r="V6" s="3">
        <v>93.86</v>
      </c>
      <c r="W6" s="3">
        <v>95.29</v>
      </c>
      <c r="X6" s="5">
        <v>91.67</v>
      </c>
    </row>
    <row r="7" spans="1:24" x14ac:dyDescent="0.25">
      <c r="A7">
        <v>5</v>
      </c>
      <c r="B7" s="16"/>
      <c r="C7">
        <v>92.11</v>
      </c>
      <c r="D7">
        <v>92.39</v>
      </c>
      <c r="E7">
        <v>91.39</v>
      </c>
      <c r="F7">
        <v>91.52</v>
      </c>
      <c r="G7" s="3">
        <v>93.09</v>
      </c>
      <c r="H7" s="3">
        <v>93.45</v>
      </c>
      <c r="I7" s="9">
        <v>93.22</v>
      </c>
      <c r="J7" s="9">
        <v>93.207999999999998</v>
      </c>
      <c r="K7" s="9">
        <v>93.396000000000001</v>
      </c>
      <c r="L7" s="9">
        <v>93.933999999999997</v>
      </c>
      <c r="N7" s="4">
        <v>5</v>
      </c>
      <c r="O7" s="3">
        <v>93.09</v>
      </c>
      <c r="P7" s="3">
        <v>93.45</v>
      </c>
      <c r="Q7" s="3">
        <v>94.5</v>
      </c>
      <c r="R7" s="5">
        <v>91.65</v>
      </c>
      <c r="T7" s="4">
        <v>5</v>
      </c>
      <c r="U7" s="3">
        <v>92.11</v>
      </c>
      <c r="V7" s="3">
        <v>92.39</v>
      </c>
      <c r="W7" s="3">
        <v>93.37</v>
      </c>
      <c r="X7" s="5">
        <v>90.85</v>
      </c>
    </row>
    <row r="8" spans="1:24" x14ac:dyDescent="0.25">
      <c r="A8">
        <v>10</v>
      </c>
      <c r="B8" s="16"/>
      <c r="C8">
        <v>90.95</v>
      </c>
      <c r="D8">
        <v>90.89</v>
      </c>
      <c r="E8">
        <v>90.69</v>
      </c>
      <c r="F8">
        <v>90.72</v>
      </c>
      <c r="G8" s="3">
        <v>91.87</v>
      </c>
      <c r="H8" s="3">
        <v>92.22</v>
      </c>
      <c r="I8" s="9">
        <v>92.230999999999995</v>
      </c>
      <c r="J8" s="9">
        <v>92.477999999999994</v>
      </c>
      <c r="K8" s="9">
        <v>92.3</v>
      </c>
      <c r="L8" s="9">
        <v>92.707999999999998</v>
      </c>
      <c r="N8" s="4">
        <v>10</v>
      </c>
      <c r="O8" s="3">
        <v>91.87</v>
      </c>
      <c r="P8" s="3">
        <v>92.22</v>
      </c>
      <c r="Q8" s="3">
        <v>93.02</v>
      </c>
      <c r="R8" s="5">
        <v>90.87</v>
      </c>
      <c r="T8" s="4">
        <v>10</v>
      </c>
      <c r="U8" s="3">
        <v>90.95</v>
      </c>
      <c r="V8" s="3">
        <v>90.89</v>
      </c>
      <c r="W8" s="3">
        <v>91.88</v>
      </c>
      <c r="X8" s="5">
        <v>89.93</v>
      </c>
    </row>
    <row r="9" spans="1:24" x14ac:dyDescent="0.25">
      <c r="A9">
        <v>20</v>
      </c>
      <c r="B9" s="16"/>
      <c r="C9">
        <v>89.65</v>
      </c>
      <c r="D9">
        <v>89.68</v>
      </c>
      <c r="E9">
        <v>89.85</v>
      </c>
      <c r="F9">
        <v>89.93</v>
      </c>
      <c r="G9" s="3">
        <v>90.63</v>
      </c>
      <c r="H9" s="3">
        <v>90.92</v>
      </c>
      <c r="I9" s="9">
        <v>90.998000000000005</v>
      </c>
      <c r="J9" s="9">
        <v>91.156999999999996</v>
      </c>
      <c r="K9" s="9">
        <v>90.972999999999999</v>
      </c>
      <c r="L9" s="9">
        <v>91.576999999999998</v>
      </c>
      <c r="N9" s="4">
        <v>20</v>
      </c>
      <c r="O9" s="3">
        <v>90.63</v>
      </c>
      <c r="P9" s="3">
        <v>90.92</v>
      </c>
      <c r="Q9" s="3">
        <v>91.51</v>
      </c>
      <c r="R9" s="5">
        <v>89.98</v>
      </c>
      <c r="T9" s="4">
        <v>20</v>
      </c>
      <c r="U9" s="3">
        <v>89.65</v>
      </c>
      <c r="V9" s="3">
        <v>89.68</v>
      </c>
      <c r="W9" s="3">
        <v>90.47</v>
      </c>
      <c r="X9" s="5">
        <v>88.92</v>
      </c>
    </row>
    <row r="10" spans="1:24" x14ac:dyDescent="0.25">
      <c r="A10">
        <v>50</v>
      </c>
      <c r="B10" s="16"/>
      <c r="C10">
        <v>87.7</v>
      </c>
      <c r="D10">
        <v>87.7</v>
      </c>
      <c r="E10">
        <v>88.23</v>
      </c>
      <c r="F10">
        <v>88.28</v>
      </c>
      <c r="G10" s="3">
        <v>88.97</v>
      </c>
      <c r="H10" s="3">
        <v>89.15</v>
      </c>
      <c r="I10" s="9">
        <v>88.534000000000006</v>
      </c>
      <c r="J10" s="9">
        <v>88.460999999999999</v>
      </c>
      <c r="K10" s="9">
        <v>88.435000000000002</v>
      </c>
      <c r="L10" s="9">
        <v>88.915999999999997</v>
      </c>
      <c r="N10" s="4">
        <v>50</v>
      </c>
      <c r="O10" s="3">
        <v>88.97</v>
      </c>
      <c r="P10" s="3">
        <v>89.15</v>
      </c>
      <c r="Q10" s="3">
        <v>89.43</v>
      </c>
      <c r="R10" s="5">
        <v>88.66</v>
      </c>
      <c r="T10" s="4">
        <v>50</v>
      </c>
      <c r="U10" s="3">
        <v>87.7</v>
      </c>
      <c r="V10" s="3">
        <v>87.7</v>
      </c>
      <c r="W10" s="3">
        <v>88.23</v>
      </c>
      <c r="X10" s="5">
        <v>87.29</v>
      </c>
    </row>
    <row r="11" spans="1:24" x14ac:dyDescent="0.25">
      <c r="A11">
        <v>80</v>
      </c>
      <c r="B11" s="16"/>
      <c r="C11">
        <v>86.59</v>
      </c>
      <c r="D11">
        <v>86.61</v>
      </c>
      <c r="E11">
        <v>86.62</v>
      </c>
      <c r="F11">
        <v>86.71</v>
      </c>
      <c r="G11" s="3">
        <v>88.11</v>
      </c>
      <c r="H11" s="3">
        <v>88.14</v>
      </c>
      <c r="I11" s="9">
        <v>85.93</v>
      </c>
      <c r="J11" s="9">
        <v>85.49</v>
      </c>
      <c r="K11" s="9">
        <v>85.896000000000001</v>
      </c>
      <c r="L11" s="9">
        <v>86.361999999999995</v>
      </c>
      <c r="N11" s="4">
        <v>80</v>
      </c>
      <c r="O11" s="3">
        <v>88.11</v>
      </c>
      <c r="P11" s="3">
        <v>88.14</v>
      </c>
      <c r="Q11" s="3">
        <v>88.3</v>
      </c>
      <c r="R11" s="5">
        <v>87.85</v>
      </c>
      <c r="T11" s="4">
        <v>80</v>
      </c>
      <c r="U11" s="3">
        <v>86.59</v>
      </c>
      <c r="V11" s="3">
        <v>86.61</v>
      </c>
      <c r="W11" s="3">
        <v>86.84</v>
      </c>
      <c r="X11" s="5">
        <v>86.32</v>
      </c>
    </row>
    <row r="12" spans="1:24" x14ac:dyDescent="0.25">
      <c r="A12">
        <v>90</v>
      </c>
      <c r="B12" s="16"/>
      <c r="C12">
        <v>86.3</v>
      </c>
      <c r="D12">
        <v>86.28</v>
      </c>
      <c r="E12">
        <v>85.78</v>
      </c>
      <c r="F12">
        <v>85.58</v>
      </c>
      <c r="G12" s="3">
        <v>87.9</v>
      </c>
      <c r="H12" s="3">
        <v>87.88</v>
      </c>
      <c r="I12" s="9">
        <v>84.510999999999996</v>
      </c>
      <c r="J12" s="9">
        <v>84.3</v>
      </c>
      <c r="K12" s="9">
        <v>84.569000000000003</v>
      </c>
      <c r="L12" s="9">
        <v>84.826999999999998</v>
      </c>
      <c r="N12" s="4">
        <v>90</v>
      </c>
      <c r="O12" s="3">
        <v>87.9</v>
      </c>
      <c r="P12" s="3">
        <v>87.88</v>
      </c>
      <c r="Q12" s="3">
        <v>88.08</v>
      </c>
      <c r="R12" s="5">
        <v>87.6</v>
      </c>
      <c r="T12" s="4">
        <v>90</v>
      </c>
      <c r="U12" s="3">
        <v>86.3</v>
      </c>
      <c r="V12" s="3">
        <v>86.28</v>
      </c>
      <c r="W12" s="3">
        <v>86.58</v>
      </c>
      <c r="X12" s="5">
        <v>86.02</v>
      </c>
    </row>
    <row r="13" spans="1:24" x14ac:dyDescent="0.25">
      <c r="A13">
        <v>95</v>
      </c>
      <c r="B13" s="16"/>
      <c r="C13">
        <v>86.17</v>
      </c>
      <c r="D13">
        <v>86.07</v>
      </c>
      <c r="E13">
        <v>85.08</v>
      </c>
      <c r="F13">
        <v>85.17</v>
      </c>
      <c r="G13" s="3">
        <v>87.8</v>
      </c>
      <c r="H13" s="3">
        <v>87.63</v>
      </c>
      <c r="I13" s="9">
        <v>83.31</v>
      </c>
      <c r="J13" s="9">
        <v>83.507999999999996</v>
      </c>
      <c r="K13" s="9">
        <v>83.474000000000004</v>
      </c>
      <c r="L13" s="9">
        <v>83.843999999999994</v>
      </c>
      <c r="N13" s="4">
        <v>95</v>
      </c>
      <c r="O13" s="3">
        <v>87.8</v>
      </c>
      <c r="P13" s="3">
        <v>87.63</v>
      </c>
      <c r="Q13" s="3">
        <v>87.97</v>
      </c>
      <c r="R13" s="5">
        <v>87.47</v>
      </c>
      <c r="T13" s="4">
        <v>95</v>
      </c>
      <c r="U13" s="3">
        <v>86.17</v>
      </c>
      <c r="V13" s="3">
        <v>86.07</v>
      </c>
      <c r="W13" s="3">
        <v>86.43</v>
      </c>
      <c r="X13" s="5">
        <v>85.87</v>
      </c>
    </row>
    <row r="14" spans="1:24" ht="15.75" thickBot="1" x14ac:dyDescent="0.3">
      <c r="A14">
        <v>99</v>
      </c>
      <c r="B14" s="18"/>
      <c r="C14">
        <v>86.06</v>
      </c>
      <c r="D14">
        <v>85.72</v>
      </c>
      <c r="E14">
        <v>83.77</v>
      </c>
      <c r="F14">
        <v>84.07</v>
      </c>
      <c r="G14" s="7">
        <v>87.72</v>
      </c>
      <c r="H14" s="7">
        <v>87.37</v>
      </c>
      <c r="I14" s="9">
        <v>80.983000000000004</v>
      </c>
      <c r="J14" s="9">
        <v>81.588999999999999</v>
      </c>
      <c r="K14" s="9">
        <v>81.418000000000006</v>
      </c>
      <c r="L14" s="9">
        <v>82.188000000000002</v>
      </c>
      <c r="N14" s="6">
        <v>99</v>
      </c>
      <c r="O14" s="7">
        <v>87.72</v>
      </c>
      <c r="P14" s="7">
        <v>87.37</v>
      </c>
      <c r="Q14" s="7">
        <v>87.9</v>
      </c>
      <c r="R14" s="8">
        <v>87.37</v>
      </c>
      <c r="T14" s="4">
        <v>99</v>
      </c>
      <c r="U14" s="3">
        <v>86.06</v>
      </c>
      <c r="V14" s="3">
        <v>85.72</v>
      </c>
      <c r="W14" s="3">
        <v>86.32</v>
      </c>
      <c r="X14" s="5">
        <v>85.73</v>
      </c>
    </row>
    <row r="15" spans="1:24" x14ac:dyDescent="0.25">
      <c r="T15" s="4"/>
      <c r="U15" s="3"/>
      <c r="V15" s="3"/>
      <c r="W15" s="3"/>
      <c r="X15" s="5"/>
    </row>
    <row r="16" spans="1:24" x14ac:dyDescent="0.25">
      <c r="A16" s="91" t="s">
        <v>46</v>
      </c>
      <c r="B16" s="91"/>
      <c r="C16" s="91"/>
      <c r="D16" s="91"/>
      <c r="E16" s="91"/>
      <c r="G16" s="91" t="s">
        <v>46</v>
      </c>
      <c r="H16" s="91"/>
      <c r="I16" s="91"/>
      <c r="J16" s="91"/>
      <c r="K16" s="91"/>
      <c r="M16" s="91" t="s">
        <v>46</v>
      </c>
      <c r="N16" s="91"/>
      <c r="O16" s="91"/>
      <c r="P16" s="91"/>
      <c r="Q16" s="91"/>
      <c r="T16" s="95" t="s">
        <v>81</v>
      </c>
      <c r="U16" s="96"/>
      <c r="V16" s="96"/>
      <c r="W16" s="96"/>
      <c r="X16" s="97"/>
    </row>
    <row r="17" spans="1:24" x14ac:dyDescent="0.25">
      <c r="A17" s="91" t="s">
        <v>47</v>
      </c>
      <c r="B17" s="91"/>
      <c r="C17" s="91"/>
      <c r="D17" s="91"/>
      <c r="E17" s="91"/>
      <c r="G17" s="91" t="s">
        <v>48</v>
      </c>
      <c r="H17" s="91"/>
      <c r="I17" s="91"/>
      <c r="J17" s="91"/>
      <c r="K17" s="91"/>
      <c r="M17" s="91" t="s">
        <v>49</v>
      </c>
      <c r="N17" s="91"/>
      <c r="O17" s="91"/>
      <c r="P17" s="91"/>
      <c r="Q17" s="91"/>
      <c r="T17" s="95" t="s">
        <v>80</v>
      </c>
      <c r="U17" s="96"/>
      <c r="V17" s="96"/>
      <c r="W17" s="96"/>
      <c r="X17" s="97"/>
    </row>
    <row r="18" spans="1:24" x14ac:dyDescent="0.25">
      <c r="A18" t="s">
        <v>34</v>
      </c>
      <c r="B18" t="s">
        <v>35</v>
      </c>
      <c r="C18" t="s">
        <v>21</v>
      </c>
      <c r="D18">
        <v>0.05</v>
      </c>
      <c r="E18">
        <v>0.95</v>
      </c>
      <c r="G18" t="s">
        <v>34</v>
      </c>
      <c r="H18" t="s">
        <v>35</v>
      </c>
      <c r="I18" t="s">
        <v>21</v>
      </c>
      <c r="J18">
        <v>0.05</v>
      </c>
      <c r="K18">
        <v>0.95</v>
      </c>
      <c r="M18" t="s">
        <v>34</v>
      </c>
      <c r="N18" t="s">
        <v>35</v>
      </c>
      <c r="O18" t="s">
        <v>21</v>
      </c>
      <c r="P18">
        <v>0.05</v>
      </c>
      <c r="Q18">
        <v>0.95</v>
      </c>
      <c r="T18" s="4" t="s">
        <v>21</v>
      </c>
      <c r="U18" s="3" t="s">
        <v>34</v>
      </c>
      <c r="V18" s="3" t="s">
        <v>35</v>
      </c>
      <c r="W18" s="3">
        <v>0.05</v>
      </c>
      <c r="X18" s="5">
        <v>0.95</v>
      </c>
    </row>
    <row r="19" spans="1:24" x14ac:dyDescent="0.25">
      <c r="A19">
        <v>97.116</v>
      </c>
      <c r="B19">
        <v>96.935000000000002</v>
      </c>
      <c r="C19">
        <v>0.2</v>
      </c>
      <c r="D19">
        <v>99.218999999999994</v>
      </c>
      <c r="E19">
        <v>95.605000000000004</v>
      </c>
      <c r="G19">
        <v>96.394999999999996</v>
      </c>
      <c r="H19">
        <v>97.658000000000001</v>
      </c>
      <c r="I19">
        <v>0.2</v>
      </c>
      <c r="J19">
        <v>98.352999999999994</v>
      </c>
      <c r="K19">
        <v>94.980999999999995</v>
      </c>
      <c r="M19">
        <v>96.180999999999997</v>
      </c>
      <c r="N19">
        <v>98.864000000000004</v>
      </c>
      <c r="O19">
        <v>0.2</v>
      </c>
      <c r="P19">
        <v>98.227999999999994</v>
      </c>
      <c r="Q19">
        <v>94.721000000000004</v>
      </c>
      <c r="T19" s="4">
        <v>0.2</v>
      </c>
      <c r="U19" s="3">
        <v>93.75</v>
      </c>
      <c r="V19" s="3">
        <v>93.81</v>
      </c>
      <c r="W19" s="3">
        <v>94.9</v>
      </c>
      <c r="X19" s="5">
        <v>92.79</v>
      </c>
    </row>
    <row r="20" spans="1:24" x14ac:dyDescent="0.25">
      <c r="A20">
        <v>96.203999999999994</v>
      </c>
      <c r="B20">
        <v>96.777000000000001</v>
      </c>
      <c r="C20">
        <v>0.5</v>
      </c>
      <c r="D20">
        <v>98.123000000000005</v>
      </c>
      <c r="E20">
        <v>94.814999999999998</v>
      </c>
      <c r="G20">
        <v>95.643000000000001</v>
      </c>
      <c r="H20">
        <v>97.454999999999998</v>
      </c>
      <c r="I20">
        <v>0.5</v>
      </c>
      <c r="J20">
        <v>97.450999999999993</v>
      </c>
      <c r="K20">
        <v>94.326999999999998</v>
      </c>
      <c r="M20">
        <v>95.483000000000004</v>
      </c>
      <c r="N20">
        <v>98.787999999999997</v>
      </c>
      <c r="O20">
        <v>0.5</v>
      </c>
      <c r="P20">
        <v>97.376000000000005</v>
      </c>
      <c r="Q20">
        <v>94.122</v>
      </c>
      <c r="T20" s="4">
        <v>0.5</v>
      </c>
      <c r="U20" s="3">
        <v>93.17</v>
      </c>
      <c r="V20" s="3">
        <v>93.63</v>
      </c>
      <c r="W20" s="3">
        <v>94.15</v>
      </c>
      <c r="X20" s="5">
        <v>92.3</v>
      </c>
    </row>
    <row r="21" spans="1:24" x14ac:dyDescent="0.25">
      <c r="A21">
        <v>95.450999999999993</v>
      </c>
      <c r="B21">
        <v>96.513000000000005</v>
      </c>
      <c r="C21">
        <v>1</v>
      </c>
      <c r="D21">
        <v>97.221000000000004</v>
      </c>
      <c r="E21">
        <v>94.16</v>
      </c>
      <c r="G21">
        <v>95.01</v>
      </c>
      <c r="H21">
        <v>95.87</v>
      </c>
      <c r="I21">
        <v>1</v>
      </c>
      <c r="J21">
        <v>96.694000000000003</v>
      </c>
      <c r="K21">
        <v>93.774000000000001</v>
      </c>
      <c r="M21">
        <v>94.888999999999996</v>
      </c>
      <c r="N21">
        <v>98.661000000000001</v>
      </c>
      <c r="O21">
        <v>1</v>
      </c>
      <c r="P21">
        <v>96.653000000000006</v>
      </c>
      <c r="Q21">
        <v>93.608000000000004</v>
      </c>
      <c r="T21" s="4">
        <v>1</v>
      </c>
      <c r="U21" s="3">
        <v>92.69</v>
      </c>
      <c r="V21" s="3">
        <v>92.98</v>
      </c>
      <c r="W21" s="3">
        <v>93.62</v>
      </c>
      <c r="X21" s="5">
        <v>91.86</v>
      </c>
    </row>
    <row r="22" spans="1:24" x14ac:dyDescent="0.25">
      <c r="A22">
        <v>94.629000000000005</v>
      </c>
      <c r="B22">
        <v>95.984999999999999</v>
      </c>
      <c r="C22">
        <v>2</v>
      </c>
      <c r="D22">
        <v>96.24</v>
      </c>
      <c r="E22">
        <v>93.441000000000003</v>
      </c>
      <c r="G22">
        <v>94.305000000000007</v>
      </c>
      <c r="H22">
        <v>95.096000000000004</v>
      </c>
      <c r="I22">
        <v>2</v>
      </c>
      <c r="J22">
        <v>95.855000000000004</v>
      </c>
      <c r="K22">
        <v>93.155000000000001</v>
      </c>
      <c r="M22">
        <v>94.22</v>
      </c>
      <c r="N22">
        <v>98.408000000000001</v>
      </c>
      <c r="O22">
        <v>2</v>
      </c>
      <c r="P22">
        <v>95.844999999999999</v>
      </c>
      <c r="Q22">
        <v>93.028000000000006</v>
      </c>
      <c r="T22" s="4">
        <v>2</v>
      </c>
      <c r="U22" s="3">
        <v>92.17</v>
      </c>
      <c r="V22" s="3">
        <v>92.74</v>
      </c>
      <c r="W22" s="3">
        <v>93.05</v>
      </c>
      <c r="X22" s="5">
        <v>91.42</v>
      </c>
    </row>
    <row r="23" spans="1:24" x14ac:dyDescent="0.25">
      <c r="A23">
        <v>93.396000000000001</v>
      </c>
      <c r="B23">
        <v>93.933999999999997</v>
      </c>
      <c r="C23">
        <v>5</v>
      </c>
      <c r="D23">
        <v>94.778999999999996</v>
      </c>
      <c r="E23">
        <v>92.350999999999999</v>
      </c>
      <c r="G23">
        <v>93.22</v>
      </c>
      <c r="H23">
        <v>93.207999999999998</v>
      </c>
      <c r="I23">
        <v>5</v>
      </c>
      <c r="J23">
        <v>94.572999999999993</v>
      </c>
      <c r="K23">
        <v>92.194999999999993</v>
      </c>
      <c r="M23">
        <v>93.18</v>
      </c>
      <c r="N23">
        <v>97.652000000000001</v>
      </c>
      <c r="O23">
        <v>5</v>
      </c>
      <c r="P23">
        <v>94.597999999999999</v>
      </c>
      <c r="Q23">
        <v>92.114999999999995</v>
      </c>
      <c r="T23" s="4">
        <v>5</v>
      </c>
      <c r="U23" s="3">
        <v>91.39</v>
      </c>
      <c r="V23" s="3">
        <v>91.52</v>
      </c>
      <c r="W23" s="3">
        <v>92.08</v>
      </c>
      <c r="X23" s="5">
        <v>90.72</v>
      </c>
    </row>
    <row r="24" spans="1:24" x14ac:dyDescent="0.25">
      <c r="A24">
        <v>92.3</v>
      </c>
      <c r="B24">
        <v>92.707999999999998</v>
      </c>
      <c r="C24">
        <v>10</v>
      </c>
      <c r="D24">
        <v>93.495999999999995</v>
      </c>
      <c r="E24">
        <v>91.367000000000004</v>
      </c>
      <c r="G24">
        <v>92.230999999999995</v>
      </c>
      <c r="H24">
        <v>92.477999999999994</v>
      </c>
      <c r="I24">
        <v>10</v>
      </c>
      <c r="J24">
        <v>93.415999999999997</v>
      </c>
      <c r="K24">
        <v>91.304000000000002</v>
      </c>
      <c r="M24">
        <v>92.218999999999994</v>
      </c>
      <c r="N24">
        <v>96.405000000000001</v>
      </c>
      <c r="O24">
        <v>10</v>
      </c>
      <c r="P24">
        <v>93.46</v>
      </c>
      <c r="Q24">
        <v>91.259</v>
      </c>
      <c r="T24" s="4">
        <v>10</v>
      </c>
      <c r="U24" s="3">
        <v>90.69</v>
      </c>
      <c r="V24" s="3">
        <v>90.72</v>
      </c>
      <c r="W24" s="3">
        <v>91.35</v>
      </c>
      <c r="X24" s="5">
        <v>90.08</v>
      </c>
    </row>
    <row r="25" spans="1:24" x14ac:dyDescent="0.25">
      <c r="A25">
        <v>90.972999999999999</v>
      </c>
      <c r="B25">
        <v>91.576999999999998</v>
      </c>
      <c r="C25">
        <v>20</v>
      </c>
      <c r="D25">
        <v>91.972999999999999</v>
      </c>
      <c r="E25">
        <v>90.147000000000006</v>
      </c>
      <c r="G25">
        <v>90.998000000000005</v>
      </c>
      <c r="H25">
        <v>91.156999999999996</v>
      </c>
      <c r="I25">
        <v>20</v>
      </c>
      <c r="J25">
        <v>92.001000000000005</v>
      </c>
      <c r="K25">
        <v>90.17</v>
      </c>
      <c r="M25">
        <v>91.009</v>
      </c>
      <c r="N25">
        <v>93.959000000000003</v>
      </c>
      <c r="O25">
        <v>20</v>
      </c>
      <c r="P25">
        <v>92.054000000000002</v>
      </c>
      <c r="Q25">
        <v>90.156000000000006</v>
      </c>
      <c r="T25" s="4">
        <v>20</v>
      </c>
      <c r="U25" s="3">
        <v>89.85</v>
      </c>
      <c r="V25" s="3">
        <v>89.93</v>
      </c>
      <c r="W25" s="3">
        <v>90.37</v>
      </c>
      <c r="X25" s="5">
        <v>89.33</v>
      </c>
    </row>
    <row r="26" spans="1:24" x14ac:dyDescent="0.25">
      <c r="A26">
        <v>88.435000000000002</v>
      </c>
      <c r="B26">
        <v>88.915999999999997</v>
      </c>
      <c r="C26">
        <v>50</v>
      </c>
      <c r="D26">
        <v>89.212999999999994</v>
      </c>
      <c r="E26">
        <v>87.656000000000006</v>
      </c>
      <c r="G26">
        <v>88.534000000000006</v>
      </c>
      <c r="H26">
        <v>88.460999999999999</v>
      </c>
      <c r="I26">
        <v>50</v>
      </c>
      <c r="J26">
        <v>89.316000000000003</v>
      </c>
      <c r="K26">
        <v>87.759</v>
      </c>
      <c r="M26">
        <v>88.557000000000002</v>
      </c>
      <c r="N26">
        <v>86.986999999999995</v>
      </c>
      <c r="O26">
        <v>50</v>
      </c>
      <c r="P26">
        <v>89.350999999999999</v>
      </c>
      <c r="Q26">
        <v>87.783000000000001</v>
      </c>
      <c r="T26" s="4">
        <v>50</v>
      </c>
      <c r="U26" s="3">
        <v>88.23</v>
      </c>
      <c r="V26" s="3">
        <v>88.28</v>
      </c>
      <c r="W26" s="3">
        <v>88.69</v>
      </c>
      <c r="X26" s="5">
        <v>87.74</v>
      </c>
    </row>
    <row r="27" spans="1:24" x14ac:dyDescent="0.25">
      <c r="A27">
        <v>85.896000000000001</v>
      </c>
      <c r="B27">
        <v>86.361999999999995</v>
      </c>
      <c r="C27">
        <v>80</v>
      </c>
      <c r="D27">
        <v>86.721999999999994</v>
      </c>
      <c r="E27">
        <v>84.897000000000006</v>
      </c>
      <c r="G27">
        <v>85.93</v>
      </c>
      <c r="H27">
        <v>85.49</v>
      </c>
      <c r="I27">
        <v>80</v>
      </c>
      <c r="J27">
        <v>86.754000000000005</v>
      </c>
      <c r="K27">
        <v>84.933999999999997</v>
      </c>
      <c r="M27">
        <v>85.933000000000007</v>
      </c>
      <c r="N27">
        <v>80.533000000000001</v>
      </c>
      <c r="O27">
        <v>80</v>
      </c>
      <c r="P27">
        <v>86.74</v>
      </c>
      <c r="Q27">
        <v>84.97</v>
      </c>
      <c r="T27" s="4">
        <v>80</v>
      </c>
      <c r="U27" s="3">
        <v>86.62</v>
      </c>
      <c r="V27" s="3">
        <v>86.71</v>
      </c>
      <c r="W27" s="3">
        <v>87.11</v>
      </c>
      <c r="X27" s="5">
        <v>86.03</v>
      </c>
    </row>
    <row r="28" spans="1:24" x14ac:dyDescent="0.25">
      <c r="A28">
        <v>84.569000000000003</v>
      </c>
      <c r="B28">
        <v>84.826999999999998</v>
      </c>
      <c r="C28">
        <v>90</v>
      </c>
      <c r="D28">
        <v>85.501999999999995</v>
      </c>
      <c r="E28">
        <v>83.373000000000005</v>
      </c>
      <c r="G28">
        <v>84.510999999999996</v>
      </c>
      <c r="H28">
        <v>84.3</v>
      </c>
      <c r="I28">
        <v>90</v>
      </c>
      <c r="J28">
        <v>85.448999999999998</v>
      </c>
      <c r="K28">
        <v>83.305000000000007</v>
      </c>
      <c r="M28">
        <v>84.495999999999995</v>
      </c>
      <c r="N28">
        <v>78.489000000000004</v>
      </c>
      <c r="O28">
        <v>90</v>
      </c>
      <c r="P28">
        <v>85.405000000000001</v>
      </c>
      <c r="Q28">
        <v>83.34</v>
      </c>
      <c r="T28" s="4">
        <v>90</v>
      </c>
      <c r="U28" s="3">
        <v>85.78</v>
      </c>
      <c r="V28" s="3">
        <v>85.58</v>
      </c>
      <c r="W28" s="3">
        <v>86.39</v>
      </c>
      <c r="X28" s="5">
        <v>85.11</v>
      </c>
    </row>
    <row r="29" spans="1:24" x14ac:dyDescent="0.25">
      <c r="A29">
        <v>83.474000000000004</v>
      </c>
      <c r="B29">
        <v>83.843999999999994</v>
      </c>
      <c r="C29">
        <v>95</v>
      </c>
      <c r="D29">
        <v>84.519000000000005</v>
      </c>
      <c r="E29">
        <v>82.09</v>
      </c>
      <c r="G29">
        <v>83.31</v>
      </c>
      <c r="H29">
        <v>83.507999999999996</v>
      </c>
      <c r="I29">
        <v>95</v>
      </c>
      <c r="J29">
        <v>84.373000000000005</v>
      </c>
      <c r="K29">
        <v>81.897000000000006</v>
      </c>
      <c r="M29">
        <v>83.277000000000001</v>
      </c>
      <c r="N29">
        <v>77.486999999999995</v>
      </c>
      <c r="O29">
        <v>95</v>
      </c>
      <c r="P29">
        <v>84.301000000000002</v>
      </c>
      <c r="Q29">
        <v>81.930999999999997</v>
      </c>
      <c r="T29" s="4">
        <v>95</v>
      </c>
      <c r="U29" s="3">
        <v>85.08</v>
      </c>
      <c r="V29" s="3">
        <v>85.17</v>
      </c>
      <c r="W29" s="3">
        <v>85.79</v>
      </c>
      <c r="X29" s="5">
        <v>84.38</v>
      </c>
    </row>
    <row r="30" spans="1:24" ht="15.75" thickBot="1" x14ac:dyDescent="0.3">
      <c r="A30">
        <v>81.418000000000006</v>
      </c>
      <c r="B30">
        <v>82.188000000000002</v>
      </c>
      <c r="C30">
        <v>99</v>
      </c>
      <c r="D30">
        <v>82.709000000000003</v>
      </c>
      <c r="E30">
        <v>79.647999999999996</v>
      </c>
      <c r="G30">
        <v>80.983000000000004</v>
      </c>
      <c r="H30">
        <v>81.588999999999999</v>
      </c>
      <c r="I30">
        <v>99</v>
      </c>
      <c r="J30">
        <v>82.33</v>
      </c>
      <c r="K30">
        <v>79.126999999999995</v>
      </c>
      <c r="M30">
        <v>80.917000000000002</v>
      </c>
      <c r="N30">
        <v>76.694999999999993</v>
      </c>
      <c r="O30">
        <v>99</v>
      </c>
      <c r="P30">
        <v>82.203999999999994</v>
      </c>
      <c r="Q30">
        <v>79.171000000000006</v>
      </c>
      <c r="T30" s="6">
        <v>99</v>
      </c>
      <c r="U30" s="7">
        <v>83.77</v>
      </c>
      <c r="V30" s="7">
        <v>84.07</v>
      </c>
      <c r="W30" s="7">
        <v>84.68</v>
      </c>
      <c r="X30" s="8">
        <v>82.88</v>
      </c>
    </row>
  </sheetData>
  <mergeCells count="13">
    <mergeCell ref="M16:Q16"/>
    <mergeCell ref="M17:Q17"/>
    <mergeCell ref="T1:X1"/>
    <mergeCell ref="T17:X17"/>
    <mergeCell ref="T16:X16"/>
    <mergeCell ref="N1:R1"/>
    <mergeCell ref="C1:F1"/>
    <mergeCell ref="G1:H1"/>
    <mergeCell ref="I1:L1"/>
    <mergeCell ref="A17:E17"/>
    <mergeCell ref="A16:E16"/>
    <mergeCell ref="G16:K16"/>
    <mergeCell ref="G17:K1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J2" sqref="J2:Q15"/>
    </sheetView>
  </sheetViews>
  <sheetFormatPr defaultRowHeight="15" x14ac:dyDescent="0.25"/>
  <cols>
    <col min="1" max="1" width="11" customWidth="1"/>
    <col min="10" max="10" width="11.28515625" customWidth="1"/>
  </cols>
  <sheetData>
    <row r="1" spans="1:17" ht="15.75" thickBot="1" x14ac:dyDescent="0.3">
      <c r="A1" t="s">
        <v>459</v>
      </c>
      <c r="J1" t="s">
        <v>460</v>
      </c>
    </row>
    <row r="2" spans="1:17" x14ac:dyDescent="0.25">
      <c r="A2" s="115" t="s">
        <v>454</v>
      </c>
      <c r="B2" s="117" t="s">
        <v>455</v>
      </c>
      <c r="C2" s="119" t="s">
        <v>457</v>
      </c>
      <c r="D2" s="119"/>
      <c r="E2" s="119"/>
      <c r="F2" s="119" t="s">
        <v>456</v>
      </c>
      <c r="G2" s="119"/>
      <c r="H2" s="120"/>
      <c r="J2" s="115" t="s">
        <v>454</v>
      </c>
      <c r="K2" s="117" t="s">
        <v>455</v>
      </c>
      <c r="L2" s="119" t="s">
        <v>457</v>
      </c>
      <c r="M2" s="119"/>
      <c r="N2" s="119"/>
      <c r="O2" s="119" t="s">
        <v>456</v>
      </c>
      <c r="P2" s="119"/>
      <c r="Q2" s="120"/>
    </row>
    <row r="3" spans="1:17" ht="30" x14ac:dyDescent="0.25">
      <c r="A3" s="116"/>
      <c r="B3" s="118"/>
      <c r="C3" s="76" t="s">
        <v>458</v>
      </c>
      <c r="D3" s="77">
        <v>0.05</v>
      </c>
      <c r="E3" s="77">
        <v>0.95</v>
      </c>
      <c r="F3" s="77" t="s">
        <v>458</v>
      </c>
      <c r="G3" s="77">
        <v>0.05</v>
      </c>
      <c r="H3" s="78">
        <v>0.95</v>
      </c>
      <c r="J3" s="116"/>
      <c r="K3" s="118"/>
      <c r="L3" s="76" t="s">
        <v>458</v>
      </c>
      <c r="M3" s="77">
        <v>0.05</v>
      </c>
      <c r="N3" s="77">
        <v>0.95</v>
      </c>
      <c r="O3" s="77" t="s">
        <v>458</v>
      </c>
      <c r="P3" s="77">
        <v>0.05</v>
      </c>
      <c r="Q3" s="78">
        <v>0.95</v>
      </c>
    </row>
    <row r="4" spans="1:17" x14ac:dyDescent="0.25">
      <c r="A4" s="56">
        <v>0.2</v>
      </c>
      <c r="B4" s="45">
        <v>500</v>
      </c>
      <c r="C4" s="45">
        <v>100.57</v>
      </c>
      <c r="D4" s="45">
        <v>104.88</v>
      </c>
      <c r="E4" s="45">
        <v>96.22</v>
      </c>
      <c r="F4" s="45">
        <v>99.85</v>
      </c>
      <c r="G4" s="45">
        <v>102.79</v>
      </c>
      <c r="H4" s="57">
        <v>95.85</v>
      </c>
      <c r="J4" s="56">
        <v>0.2</v>
      </c>
      <c r="K4" s="45">
        <v>500</v>
      </c>
      <c r="L4" s="45">
        <v>98.64</v>
      </c>
      <c r="M4" s="45">
        <v>102.46</v>
      </c>
      <c r="N4" s="45">
        <v>93.52</v>
      </c>
      <c r="O4" s="45">
        <v>97.48</v>
      </c>
      <c r="P4" s="45">
        <v>101.18</v>
      </c>
      <c r="Q4" s="57">
        <v>92.82</v>
      </c>
    </row>
    <row r="5" spans="1:17" x14ac:dyDescent="0.25">
      <c r="A5" s="79">
        <v>0.5</v>
      </c>
      <c r="B5" s="42">
        <v>200</v>
      </c>
      <c r="C5" s="42">
        <v>99.54</v>
      </c>
      <c r="D5" s="42">
        <v>102.63</v>
      </c>
      <c r="E5" s="42">
        <v>95.96</v>
      </c>
      <c r="F5" s="42">
        <v>99.08</v>
      </c>
      <c r="G5" s="42">
        <v>101.66</v>
      </c>
      <c r="H5" s="75">
        <v>95.65</v>
      </c>
      <c r="J5" s="79">
        <v>0.5</v>
      </c>
      <c r="K5" s="42">
        <v>200</v>
      </c>
      <c r="L5" s="42">
        <v>97.09</v>
      </c>
      <c r="M5" s="42">
        <v>99.92</v>
      </c>
      <c r="N5" s="42">
        <v>93.17</v>
      </c>
      <c r="O5" s="42">
        <v>96.23</v>
      </c>
      <c r="P5" s="42">
        <v>98.96</v>
      </c>
      <c r="Q5" s="75">
        <v>92.51</v>
      </c>
    </row>
    <row r="6" spans="1:17" x14ac:dyDescent="0.25">
      <c r="A6" s="56">
        <v>1</v>
      </c>
      <c r="B6" s="45">
        <v>100</v>
      </c>
      <c r="C6" s="45">
        <v>98.63</v>
      </c>
      <c r="D6" s="45">
        <v>100.81</v>
      </c>
      <c r="E6" s="45">
        <v>95.63</v>
      </c>
      <c r="F6" s="45">
        <v>98.35</v>
      </c>
      <c r="G6" s="45">
        <v>100.18</v>
      </c>
      <c r="H6" s="57">
        <v>95.41</v>
      </c>
      <c r="J6" s="56">
        <v>1</v>
      </c>
      <c r="K6" s="45">
        <v>100</v>
      </c>
      <c r="L6" s="45">
        <v>95.9</v>
      </c>
      <c r="M6" s="45">
        <v>98.03</v>
      </c>
      <c r="N6" s="45">
        <v>92.75</v>
      </c>
      <c r="O6" s="45">
        <v>95.23</v>
      </c>
      <c r="P6" s="45">
        <v>97.29</v>
      </c>
      <c r="Q6" s="57">
        <v>92.17</v>
      </c>
    </row>
    <row r="7" spans="1:17" x14ac:dyDescent="0.25">
      <c r="A7" s="79">
        <v>2</v>
      </c>
      <c r="B7" s="42">
        <v>50</v>
      </c>
      <c r="C7" s="42">
        <v>97.6</v>
      </c>
      <c r="D7" s="42">
        <v>99.51</v>
      </c>
      <c r="E7" s="42">
        <v>95.12</v>
      </c>
      <c r="F7" s="42">
        <v>97.47</v>
      </c>
      <c r="G7" s="42">
        <v>99</v>
      </c>
      <c r="H7" s="75">
        <v>94.98</v>
      </c>
      <c r="J7" s="79">
        <v>2</v>
      </c>
      <c r="K7" s="42">
        <v>50</v>
      </c>
      <c r="L7" s="42">
        <v>94.7</v>
      </c>
      <c r="M7" s="42">
        <v>96.43</v>
      </c>
      <c r="N7" s="42">
        <v>92.35</v>
      </c>
      <c r="O7" s="42">
        <v>94.17</v>
      </c>
      <c r="P7" s="42">
        <v>96.06</v>
      </c>
      <c r="Q7" s="75">
        <v>91.8</v>
      </c>
    </row>
    <row r="8" spans="1:17" x14ac:dyDescent="0.25">
      <c r="A8" s="56">
        <v>5</v>
      </c>
      <c r="B8" s="45">
        <v>20</v>
      </c>
      <c r="C8" s="45">
        <v>96</v>
      </c>
      <c r="D8" s="45">
        <v>97.39</v>
      </c>
      <c r="E8" s="45">
        <v>94.21</v>
      </c>
      <c r="F8" s="45">
        <v>96.01</v>
      </c>
      <c r="G8" s="45">
        <v>97.2</v>
      </c>
      <c r="H8" s="57">
        <v>94.21</v>
      </c>
      <c r="J8" s="56">
        <v>5</v>
      </c>
      <c r="K8" s="45">
        <v>20</v>
      </c>
      <c r="L8" s="45">
        <v>93.09</v>
      </c>
      <c r="M8" s="45">
        <v>94.5</v>
      </c>
      <c r="N8" s="45">
        <v>91.65</v>
      </c>
      <c r="O8" s="45">
        <v>92.67</v>
      </c>
      <c r="P8" s="45">
        <v>94.1</v>
      </c>
      <c r="Q8" s="57">
        <v>91.15</v>
      </c>
    </row>
    <row r="9" spans="1:17" x14ac:dyDescent="0.25">
      <c r="A9" s="79">
        <v>10</v>
      </c>
      <c r="B9" s="42">
        <v>10</v>
      </c>
      <c r="C9" s="42">
        <v>94.58</v>
      </c>
      <c r="D9" s="42">
        <v>95.74</v>
      </c>
      <c r="E9" s="42">
        <v>93.18</v>
      </c>
      <c r="F9" s="42">
        <v>94.63</v>
      </c>
      <c r="G9" s="42">
        <v>95.76</v>
      </c>
      <c r="H9" s="75">
        <v>93.35</v>
      </c>
      <c r="J9" s="79">
        <v>10</v>
      </c>
      <c r="K9" s="42">
        <v>10</v>
      </c>
      <c r="L9" s="42">
        <v>91.87</v>
      </c>
      <c r="M9" s="42">
        <v>93.02</v>
      </c>
      <c r="N9" s="42">
        <v>90.87</v>
      </c>
      <c r="O9" s="42">
        <v>91.46</v>
      </c>
      <c r="P9" s="42">
        <v>92.7</v>
      </c>
      <c r="Q9" s="75">
        <v>90.4</v>
      </c>
    </row>
    <row r="10" spans="1:17" x14ac:dyDescent="0.25">
      <c r="A10" s="56">
        <v>20</v>
      </c>
      <c r="B10" s="45">
        <v>5</v>
      </c>
      <c r="C10" s="45">
        <v>92.97</v>
      </c>
      <c r="D10" s="45">
        <v>94.03</v>
      </c>
      <c r="E10" s="45">
        <v>91.92</v>
      </c>
      <c r="F10" s="45">
        <v>92.96</v>
      </c>
      <c r="G10" s="45">
        <v>94.13</v>
      </c>
      <c r="H10" s="57">
        <v>91.92</v>
      </c>
      <c r="J10" s="56">
        <v>20</v>
      </c>
      <c r="K10" s="45">
        <v>5</v>
      </c>
      <c r="L10" s="45">
        <v>90.63</v>
      </c>
      <c r="M10" s="45">
        <v>91.51</v>
      </c>
      <c r="N10" s="45">
        <v>89.98</v>
      </c>
      <c r="O10" s="45">
        <v>90.18</v>
      </c>
      <c r="P10" s="45">
        <v>91.15</v>
      </c>
      <c r="Q10" s="57">
        <v>89.53</v>
      </c>
    </row>
    <row r="11" spans="1:17" x14ac:dyDescent="0.25">
      <c r="A11" s="79">
        <v>50</v>
      </c>
      <c r="B11" s="42">
        <v>2</v>
      </c>
      <c r="C11" s="42">
        <v>90.49</v>
      </c>
      <c r="D11" s="42">
        <v>91.18</v>
      </c>
      <c r="E11" s="42">
        <v>89.91</v>
      </c>
      <c r="F11" s="42">
        <v>90.2</v>
      </c>
      <c r="G11" s="42">
        <v>91</v>
      </c>
      <c r="H11" s="75">
        <v>89.64</v>
      </c>
      <c r="J11" s="79">
        <v>50</v>
      </c>
      <c r="K11" s="42">
        <v>2</v>
      </c>
      <c r="L11" s="42">
        <v>88.97</v>
      </c>
      <c r="M11" s="42">
        <v>89.43</v>
      </c>
      <c r="N11" s="42">
        <v>88.66</v>
      </c>
      <c r="O11" s="42">
        <v>88.39</v>
      </c>
      <c r="P11" s="42">
        <v>88.87</v>
      </c>
      <c r="Q11" s="75">
        <v>88.04</v>
      </c>
    </row>
    <row r="12" spans="1:17" x14ac:dyDescent="0.25">
      <c r="A12" s="56">
        <v>80</v>
      </c>
      <c r="B12" s="45">
        <v>1.25</v>
      </c>
      <c r="C12" s="45">
        <v>89.04</v>
      </c>
      <c r="D12" s="45">
        <v>89.39</v>
      </c>
      <c r="E12" s="45">
        <v>88.69</v>
      </c>
      <c r="F12" s="45">
        <v>88.49</v>
      </c>
      <c r="G12" s="45">
        <v>88.92</v>
      </c>
      <c r="H12" s="57">
        <v>88.08</v>
      </c>
      <c r="J12" s="56">
        <v>80</v>
      </c>
      <c r="K12" s="45">
        <v>1.25</v>
      </c>
      <c r="L12" s="45">
        <v>88.11</v>
      </c>
      <c r="M12" s="45">
        <v>88.3</v>
      </c>
      <c r="N12" s="45">
        <v>87.85</v>
      </c>
      <c r="O12" s="45">
        <v>87.41</v>
      </c>
      <c r="P12" s="45">
        <v>87.65</v>
      </c>
      <c r="Q12" s="57">
        <v>87.11</v>
      </c>
    </row>
    <row r="13" spans="1:17" x14ac:dyDescent="0.25">
      <c r="A13" s="79">
        <v>90</v>
      </c>
      <c r="B13" s="42">
        <v>1.1200000000000001</v>
      </c>
      <c r="C13" s="42">
        <v>88.65</v>
      </c>
      <c r="D13" s="42">
        <v>88.97</v>
      </c>
      <c r="E13" s="42">
        <v>88.27</v>
      </c>
      <c r="F13" s="42">
        <v>88.02</v>
      </c>
      <c r="G13" s="42">
        <v>88.42</v>
      </c>
      <c r="H13" s="75">
        <v>87.58</v>
      </c>
      <c r="J13" s="79">
        <v>90</v>
      </c>
      <c r="K13" s="42">
        <v>1.1200000000000001</v>
      </c>
      <c r="L13" s="42">
        <v>87.9</v>
      </c>
      <c r="M13" s="42">
        <v>88.08</v>
      </c>
      <c r="N13" s="42">
        <v>87.6</v>
      </c>
      <c r="O13" s="42">
        <v>87.16</v>
      </c>
      <c r="P13" s="42">
        <v>87.36</v>
      </c>
      <c r="Q13" s="75">
        <v>86.84</v>
      </c>
    </row>
    <row r="14" spans="1:17" x14ac:dyDescent="0.25">
      <c r="A14" s="56">
        <v>95</v>
      </c>
      <c r="B14" s="45">
        <v>1.06</v>
      </c>
      <c r="C14" s="45">
        <v>88.47</v>
      </c>
      <c r="D14" s="45">
        <v>88.81</v>
      </c>
      <c r="E14" s="45">
        <v>88.04</v>
      </c>
      <c r="F14" s="45">
        <v>87.8</v>
      </c>
      <c r="G14" s="45">
        <v>88.22</v>
      </c>
      <c r="H14" s="57">
        <v>87.35</v>
      </c>
      <c r="J14" s="56">
        <v>95</v>
      </c>
      <c r="K14" s="45">
        <v>1.06</v>
      </c>
      <c r="L14" s="45">
        <v>87.8</v>
      </c>
      <c r="M14" s="45">
        <v>87.97</v>
      </c>
      <c r="N14" s="45">
        <v>87.47</v>
      </c>
      <c r="O14" s="45">
        <v>87.04</v>
      </c>
      <c r="P14" s="45">
        <v>87.25</v>
      </c>
      <c r="Q14" s="57">
        <v>86.69</v>
      </c>
    </row>
    <row r="15" spans="1:17" ht="15.75" thickBot="1" x14ac:dyDescent="0.3">
      <c r="A15" s="80">
        <v>99</v>
      </c>
      <c r="B15" s="81">
        <v>1</v>
      </c>
      <c r="C15" s="81">
        <v>88.33</v>
      </c>
      <c r="D15" s="81">
        <v>88.65</v>
      </c>
      <c r="E15" s="81">
        <v>87.85</v>
      </c>
      <c r="F15" s="81">
        <v>87.63</v>
      </c>
      <c r="G15" s="81">
        <v>88.04</v>
      </c>
      <c r="H15" s="82">
        <v>87.13</v>
      </c>
      <c r="J15" s="80">
        <v>99</v>
      </c>
      <c r="K15" s="81">
        <v>1</v>
      </c>
      <c r="L15" s="81">
        <v>87.72</v>
      </c>
      <c r="M15" s="81">
        <v>87.9</v>
      </c>
      <c r="N15" s="81">
        <v>87.37</v>
      </c>
      <c r="O15" s="81">
        <v>86.96</v>
      </c>
      <c r="P15" s="81">
        <v>87.16</v>
      </c>
      <c r="Q15" s="82">
        <v>86.57</v>
      </c>
    </row>
  </sheetData>
  <mergeCells count="8">
    <mergeCell ref="J2:J3"/>
    <mergeCell ref="K2:K3"/>
    <mergeCell ref="L2:N2"/>
    <mergeCell ref="O2:Q2"/>
    <mergeCell ref="A2:A3"/>
    <mergeCell ref="B2:B3"/>
    <mergeCell ref="C2:E2"/>
    <mergeCell ref="F2:H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opLeftCell="C1" workbookViewId="0">
      <selection activeCell="O3" sqref="O3:O14"/>
    </sheetView>
  </sheetViews>
  <sheetFormatPr defaultRowHeight="15" x14ac:dyDescent="0.25"/>
  <sheetData>
    <row r="1" spans="1:24" x14ac:dyDescent="0.25">
      <c r="A1" t="s">
        <v>21</v>
      </c>
      <c r="B1" s="10" t="s">
        <v>7</v>
      </c>
      <c r="C1" s="92" t="s">
        <v>8</v>
      </c>
      <c r="D1" s="92"/>
      <c r="E1" s="92"/>
      <c r="F1" s="93"/>
      <c r="G1" s="94" t="s">
        <v>20</v>
      </c>
      <c r="H1" s="93"/>
      <c r="I1" s="94" t="s">
        <v>9</v>
      </c>
      <c r="J1" s="92"/>
      <c r="K1" s="92"/>
      <c r="L1" s="93"/>
      <c r="N1" s="98" t="s">
        <v>376</v>
      </c>
      <c r="O1" s="99"/>
      <c r="P1" s="99"/>
      <c r="Q1" s="99"/>
      <c r="R1" s="100"/>
      <c r="T1" s="98" t="s">
        <v>83</v>
      </c>
      <c r="U1" s="99"/>
      <c r="V1" s="99"/>
      <c r="W1" s="99"/>
      <c r="X1" s="100"/>
    </row>
    <row r="2" spans="1:24" ht="45" x14ac:dyDescent="0.25">
      <c r="B2" s="11" t="s">
        <v>10</v>
      </c>
      <c r="C2" s="12" t="s">
        <v>11</v>
      </c>
      <c r="D2" s="12" t="s">
        <v>12</v>
      </c>
      <c r="E2" s="12" t="s">
        <v>13</v>
      </c>
      <c r="F2" s="13" t="s">
        <v>14</v>
      </c>
      <c r="G2" s="14" t="s">
        <v>15</v>
      </c>
      <c r="H2" s="27" t="s">
        <v>16</v>
      </c>
      <c r="I2" s="11" t="s">
        <v>17</v>
      </c>
      <c r="J2" s="12" t="s">
        <v>18</v>
      </c>
      <c r="K2" s="12" t="s">
        <v>19</v>
      </c>
      <c r="L2" s="13" t="s">
        <v>14</v>
      </c>
      <c r="N2" s="4" t="s">
        <v>21</v>
      </c>
      <c r="O2" s="3" t="s">
        <v>34</v>
      </c>
      <c r="P2" s="3" t="s">
        <v>35</v>
      </c>
      <c r="Q2" s="3">
        <v>0.05</v>
      </c>
      <c r="R2" s="5">
        <v>0.95</v>
      </c>
      <c r="T2" s="4" t="s">
        <v>21</v>
      </c>
      <c r="U2" s="3" t="s">
        <v>34</v>
      </c>
      <c r="V2" s="3" t="s">
        <v>35</v>
      </c>
      <c r="W2" s="3">
        <v>0.05</v>
      </c>
      <c r="X2" s="5">
        <v>0.95</v>
      </c>
    </row>
    <row r="3" spans="1:24" x14ac:dyDescent="0.25">
      <c r="A3">
        <v>0.2</v>
      </c>
      <c r="B3" s="16"/>
      <c r="C3">
        <v>98.99</v>
      </c>
      <c r="D3">
        <v>99.41</v>
      </c>
      <c r="E3">
        <v>98.67</v>
      </c>
      <c r="F3">
        <v>98.36</v>
      </c>
      <c r="G3" s="3">
        <v>98.9</v>
      </c>
      <c r="H3" s="3">
        <v>98.42</v>
      </c>
      <c r="I3" s="9">
        <v>100.38</v>
      </c>
      <c r="J3" s="9" t="s">
        <v>2</v>
      </c>
      <c r="K3" s="9">
        <v>100.59</v>
      </c>
      <c r="L3" s="9">
        <v>98.974999999999994</v>
      </c>
      <c r="N3" s="4">
        <v>0.2</v>
      </c>
      <c r="O3" s="3">
        <v>98.9</v>
      </c>
      <c r="P3" s="3">
        <v>98.42</v>
      </c>
      <c r="Q3" s="3">
        <v>99.97</v>
      </c>
      <c r="R3" s="5">
        <v>97.62</v>
      </c>
      <c r="T3" s="4">
        <v>0.2</v>
      </c>
      <c r="U3" s="3">
        <v>98.99</v>
      </c>
      <c r="V3" s="3">
        <v>99.41</v>
      </c>
      <c r="W3" s="3">
        <v>100.4</v>
      </c>
      <c r="X3" s="5">
        <v>97.14</v>
      </c>
    </row>
    <row r="4" spans="1:24" x14ac:dyDescent="0.25">
      <c r="A4">
        <v>0.5</v>
      </c>
      <c r="B4" s="16"/>
      <c r="C4">
        <v>98.68</v>
      </c>
      <c r="D4">
        <v>99.32</v>
      </c>
      <c r="E4">
        <v>98.2</v>
      </c>
      <c r="F4">
        <v>98.27</v>
      </c>
      <c r="G4" s="3">
        <v>98.74</v>
      </c>
      <c r="H4" s="3">
        <v>98.35</v>
      </c>
      <c r="I4" s="9">
        <v>99.748999999999995</v>
      </c>
      <c r="J4" s="9">
        <v>101.15900000000001</v>
      </c>
      <c r="K4" s="9">
        <v>99.912000000000006</v>
      </c>
      <c r="L4" s="9">
        <v>98.79</v>
      </c>
      <c r="N4" s="4">
        <v>0.5</v>
      </c>
      <c r="O4" s="3">
        <v>98.74</v>
      </c>
      <c r="P4" s="3">
        <v>98.35</v>
      </c>
      <c r="Q4" s="3">
        <v>99.56</v>
      </c>
      <c r="R4" s="5">
        <v>97.6</v>
      </c>
      <c r="T4" s="4">
        <v>0.5</v>
      </c>
      <c r="U4" s="3">
        <v>98.68</v>
      </c>
      <c r="V4" s="3">
        <v>99.32</v>
      </c>
      <c r="W4" s="3">
        <v>99.72</v>
      </c>
      <c r="X4" s="5">
        <v>97.15</v>
      </c>
    </row>
    <row r="5" spans="1:24" x14ac:dyDescent="0.25">
      <c r="A5">
        <v>1</v>
      </c>
      <c r="B5" s="16"/>
      <c r="C5">
        <v>98.37</v>
      </c>
      <c r="D5">
        <v>98.68</v>
      </c>
      <c r="E5">
        <v>97.81</v>
      </c>
      <c r="F5">
        <v>98.08</v>
      </c>
      <c r="G5" s="3">
        <v>98.56</v>
      </c>
      <c r="H5" s="3">
        <v>98.05</v>
      </c>
      <c r="I5" s="9">
        <v>99.224000000000004</v>
      </c>
      <c r="J5" s="9">
        <v>100.938</v>
      </c>
      <c r="K5" s="9">
        <v>99.352000000000004</v>
      </c>
      <c r="L5" s="9">
        <v>98.483000000000004</v>
      </c>
      <c r="N5" s="4">
        <v>1</v>
      </c>
      <c r="O5" s="3">
        <v>98.56</v>
      </c>
      <c r="P5" s="3">
        <v>98.05</v>
      </c>
      <c r="Q5" s="3">
        <v>99.29</v>
      </c>
      <c r="R5" s="5">
        <v>97.48</v>
      </c>
      <c r="T5" s="4">
        <v>1</v>
      </c>
      <c r="U5" s="3">
        <v>98.37</v>
      </c>
      <c r="V5" s="3">
        <v>98.68</v>
      </c>
      <c r="W5" s="3">
        <v>99.19</v>
      </c>
      <c r="X5" s="5">
        <v>96.87</v>
      </c>
    </row>
    <row r="6" spans="1:24" x14ac:dyDescent="0.25">
      <c r="A6">
        <v>2</v>
      </c>
      <c r="B6" s="16"/>
      <c r="C6">
        <v>97.96</v>
      </c>
      <c r="D6">
        <v>98.45</v>
      </c>
      <c r="E6">
        <v>97.39</v>
      </c>
      <c r="F6">
        <v>97.42</v>
      </c>
      <c r="G6" s="3">
        <v>98.3</v>
      </c>
      <c r="H6" s="3">
        <v>97.86</v>
      </c>
      <c r="I6" s="9">
        <v>98.646000000000001</v>
      </c>
      <c r="J6" s="9">
        <v>98.965999999999994</v>
      </c>
      <c r="K6" s="9">
        <v>98.74</v>
      </c>
      <c r="L6" s="9">
        <v>97.923000000000002</v>
      </c>
      <c r="N6" s="4">
        <v>2</v>
      </c>
      <c r="O6" s="3">
        <v>98.3</v>
      </c>
      <c r="P6" s="3">
        <v>97.86</v>
      </c>
      <c r="Q6" s="3">
        <v>98.91</v>
      </c>
      <c r="R6" s="5">
        <v>97.36</v>
      </c>
      <c r="T6" s="4">
        <v>2</v>
      </c>
      <c r="U6" s="3">
        <v>97.96</v>
      </c>
      <c r="V6" s="3">
        <v>98.45</v>
      </c>
      <c r="W6" s="3">
        <v>98.74</v>
      </c>
      <c r="X6" s="5">
        <v>96.65</v>
      </c>
    </row>
    <row r="7" spans="1:24" x14ac:dyDescent="0.25">
      <c r="A7">
        <v>5</v>
      </c>
      <c r="B7" s="16"/>
      <c r="C7">
        <v>97.24</v>
      </c>
      <c r="D7">
        <v>97.37</v>
      </c>
      <c r="E7">
        <v>96.75</v>
      </c>
      <c r="F7">
        <v>96.87</v>
      </c>
      <c r="G7" s="3">
        <v>97.81</v>
      </c>
      <c r="H7" s="3">
        <v>97.49</v>
      </c>
      <c r="I7" s="9">
        <v>97.772000000000006</v>
      </c>
      <c r="J7" s="9">
        <v>97.805000000000007</v>
      </c>
      <c r="K7" s="9">
        <v>97.822000000000003</v>
      </c>
      <c r="L7" s="9">
        <v>96.852000000000004</v>
      </c>
      <c r="N7" s="4">
        <v>5</v>
      </c>
      <c r="O7" s="3">
        <v>97.81</v>
      </c>
      <c r="P7" s="3">
        <v>97.49</v>
      </c>
      <c r="Q7" s="3">
        <v>98.33</v>
      </c>
      <c r="R7" s="5">
        <v>97.03</v>
      </c>
      <c r="T7" s="4">
        <v>5</v>
      </c>
      <c r="U7" s="3">
        <v>97.24</v>
      </c>
      <c r="V7" s="3">
        <v>97.37</v>
      </c>
      <c r="W7" s="3">
        <v>97.92</v>
      </c>
      <c r="X7" s="5">
        <v>96.34</v>
      </c>
    </row>
    <row r="8" spans="1:24" x14ac:dyDescent="0.25">
      <c r="A8">
        <v>10</v>
      </c>
      <c r="B8" s="16"/>
      <c r="C8">
        <v>96.5</v>
      </c>
      <c r="D8">
        <v>96.96</v>
      </c>
      <c r="E8">
        <v>96.19</v>
      </c>
      <c r="F8">
        <v>96.06</v>
      </c>
      <c r="G8" s="3">
        <v>97.26</v>
      </c>
      <c r="H8" s="3">
        <v>97.35</v>
      </c>
      <c r="I8" s="9">
        <v>96.986999999999995</v>
      </c>
      <c r="J8" s="9">
        <v>96.905000000000001</v>
      </c>
      <c r="K8" s="9">
        <v>97.006</v>
      </c>
      <c r="L8" s="9">
        <v>96.596000000000004</v>
      </c>
      <c r="N8" s="4">
        <v>10</v>
      </c>
      <c r="O8" s="3">
        <v>97.26</v>
      </c>
      <c r="P8" s="3">
        <v>97.35</v>
      </c>
      <c r="Q8" s="3">
        <v>97.77</v>
      </c>
      <c r="R8" s="5">
        <v>96.63</v>
      </c>
      <c r="T8" s="4">
        <v>10</v>
      </c>
      <c r="U8" s="3">
        <v>96.5</v>
      </c>
      <c r="V8" s="3">
        <v>96.96</v>
      </c>
      <c r="W8" s="3">
        <v>97.12</v>
      </c>
      <c r="X8" s="5">
        <v>95.71</v>
      </c>
    </row>
    <row r="9" spans="1:24" x14ac:dyDescent="0.25">
      <c r="A9">
        <v>20</v>
      </c>
      <c r="B9" s="16"/>
      <c r="C9">
        <v>95.55</v>
      </c>
      <c r="D9">
        <v>95.67</v>
      </c>
      <c r="E9">
        <v>95.51</v>
      </c>
      <c r="F9">
        <v>95.41</v>
      </c>
      <c r="G9" s="3">
        <v>96.5</v>
      </c>
      <c r="H9" s="3">
        <v>96.41</v>
      </c>
      <c r="I9" s="9">
        <v>96.027000000000001</v>
      </c>
      <c r="J9" s="9">
        <v>96.248000000000005</v>
      </c>
      <c r="K9" s="9">
        <v>96.019000000000005</v>
      </c>
      <c r="L9" s="9">
        <v>95.793999999999997</v>
      </c>
      <c r="N9" s="4">
        <v>20</v>
      </c>
      <c r="O9" s="3">
        <v>96.5</v>
      </c>
      <c r="P9" s="3">
        <v>96.41</v>
      </c>
      <c r="Q9" s="3">
        <v>97</v>
      </c>
      <c r="R9" s="5">
        <v>95.97</v>
      </c>
      <c r="T9" s="4">
        <v>20</v>
      </c>
      <c r="U9" s="3">
        <v>95.55</v>
      </c>
      <c r="V9" s="3">
        <v>95.67</v>
      </c>
      <c r="W9" s="3">
        <v>96.11</v>
      </c>
      <c r="X9" s="5">
        <v>94.94</v>
      </c>
    </row>
    <row r="10" spans="1:24" x14ac:dyDescent="0.25">
      <c r="A10">
        <v>50</v>
      </c>
      <c r="B10" s="16"/>
      <c r="C10">
        <v>93.86</v>
      </c>
      <c r="D10">
        <v>93.92</v>
      </c>
      <c r="E10">
        <v>94.2</v>
      </c>
      <c r="F10">
        <v>94.18</v>
      </c>
      <c r="G10" s="3">
        <v>95.01</v>
      </c>
      <c r="H10" s="3">
        <v>94.94</v>
      </c>
      <c r="I10" s="9">
        <v>94.158000000000001</v>
      </c>
      <c r="J10" s="9">
        <v>94.007999999999996</v>
      </c>
      <c r="K10" s="9">
        <v>94.13</v>
      </c>
      <c r="L10" s="9">
        <v>94.087000000000003</v>
      </c>
      <c r="N10" s="4">
        <v>50</v>
      </c>
      <c r="O10" s="3">
        <v>95.01</v>
      </c>
      <c r="P10" s="3">
        <v>94.94</v>
      </c>
      <c r="Q10" s="3">
        <v>95.4</v>
      </c>
      <c r="R10" s="5">
        <v>94.63</v>
      </c>
      <c r="T10" s="4">
        <v>50</v>
      </c>
      <c r="U10" s="3">
        <v>93.86</v>
      </c>
      <c r="V10" s="3">
        <v>93.92</v>
      </c>
      <c r="W10" s="3">
        <v>94.28</v>
      </c>
      <c r="X10" s="5">
        <v>93.52</v>
      </c>
    </row>
    <row r="11" spans="1:24" x14ac:dyDescent="0.25">
      <c r="A11">
        <v>80</v>
      </c>
      <c r="B11" s="16"/>
      <c r="C11">
        <v>92.75</v>
      </c>
      <c r="D11">
        <v>92.89</v>
      </c>
      <c r="E11">
        <v>92.89</v>
      </c>
      <c r="F11">
        <v>92.84</v>
      </c>
      <c r="G11" s="3">
        <v>93.95</v>
      </c>
      <c r="H11" s="3">
        <v>93.9</v>
      </c>
      <c r="I11" s="9">
        <v>92.248999999999995</v>
      </c>
      <c r="J11" s="9">
        <v>92.153999999999996</v>
      </c>
      <c r="K11" s="9">
        <v>92.24</v>
      </c>
      <c r="L11" s="9">
        <v>92.331000000000003</v>
      </c>
      <c r="N11" s="4">
        <v>80</v>
      </c>
      <c r="O11" s="3">
        <v>93.95</v>
      </c>
      <c r="P11" s="3">
        <v>93.9</v>
      </c>
      <c r="Q11" s="3">
        <v>94.2</v>
      </c>
      <c r="R11" s="5">
        <v>93.69</v>
      </c>
      <c r="T11" s="4">
        <v>80</v>
      </c>
      <c r="U11" s="3">
        <v>92.75</v>
      </c>
      <c r="V11" s="3">
        <v>92.89</v>
      </c>
      <c r="W11" s="3">
        <v>92.99</v>
      </c>
      <c r="X11" s="5">
        <v>92.52</v>
      </c>
    </row>
    <row r="12" spans="1:24" x14ac:dyDescent="0.25">
      <c r="A12">
        <v>90</v>
      </c>
      <c r="B12" s="16"/>
      <c r="C12">
        <v>92.44</v>
      </c>
      <c r="D12">
        <v>92.62</v>
      </c>
      <c r="E12">
        <v>92.2</v>
      </c>
      <c r="F12">
        <v>92.08</v>
      </c>
      <c r="G12" s="3">
        <v>93.64</v>
      </c>
      <c r="H12" s="3">
        <v>93.6</v>
      </c>
      <c r="I12" s="9">
        <v>91.234999999999999</v>
      </c>
      <c r="J12" s="9">
        <v>91.266999999999996</v>
      </c>
      <c r="K12" s="9">
        <v>91.253</v>
      </c>
      <c r="L12" s="9">
        <v>91.525999999999996</v>
      </c>
      <c r="N12" s="4">
        <v>90</v>
      </c>
      <c r="O12" s="3">
        <v>93.64</v>
      </c>
      <c r="P12" s="3">
        <v>93.6</v>
      </c>
      <c r="Q12" s="3">
        <v>93.88</v>
      </c>
      <c r="R12" s="5">
        <v>93.42</v>
      </c>
      <c r="T12" s="4">
        <v>90</v>
      </c>
      <c r="U12" s="3">
        <v>92.44</v>
      </c>
      <c r="V12" s="3">
        <v>92.62</v>
      </c>
      <c r="W12" s="3">
        <v>92.67</v>
      </c>
      <c r="X12" s="5">
        <v>92.21</v>
      </c>
    </row>
    <row r="13" spans="1:24" x14ac:dyDescent="0.25">
      <c r="A13">
        <v>95</v>
      </c>
      <c r="B13" s="16"/>
      <c r="C13">
        <v>92.29</v>
      </c>
      <c r="D13">
        <v>92.47</v>
      </c>
      <c r="E13">
        <v>91.64</v>
      </c>
      <c r="F13">
        <v>91.43</v>
      </c>
      <c r="G13" s="3">
        <v>93.49</v>
      </c>
      <c r="H13" s="3">
        <v>93.41</v>
      </c>
      <c r="I13" s="9">
        <v>90.388999999999996</v>
      </c>
      <c r="J13" s="9">
        <v>90.626999999999995</v>
      </c>
      <c r="K13" s="9">
        <v>90.436999999999998</v>
      </c>
      <c r="L13" s="9">
        <v>90.611999999999995</v>
      </c>
      <c r="N13" s="4">
        <v>95</v>
      </c>
      <c r="O13" s="3">
        <v>93.49</v>
      </c>
      <c r="P13" s="3">
        <v>93.41</v>
      </c>
      <c r="Q13" s="3">
        <v>93.74</v>
      </c>
      <c r="R13" s="5">
        <v>93.23</v>
      </c>
      <c r="T13" s="4">
        <v>95</v>
      </c>
      <c r="U13" s="3">
        <v>92.29</v>
      </c>
      <c r="V13" s="3">
        <v>92.47</v>
      </c>
      <c r="W13" s="3">
        <v>92.5</v>
      </c>
      <c r="X13" s="5">
        <v>92.02</v>
      </c>
    </row>
    <row r="14" spans="1:24" ht="15.75" thickBot="1" x14ac:dyDescent="0.3">
      <c r="A14">
        <v>99</v>
      </c>
      <c r="B14" s="18"/>
      <c r="C14">
        <v>92.18</v>
      </c>
      <c r="D14">
        <v>92.07</v>
      </c>
      <c r="E14">
        <v>90.58</v>
      </c>
      <c r="F14">
        <v>90.67</v>
      </c>
      <c r="G14" s="7">
        <v>93.38</v>
      </c>
      <c r="H14" s="7">
        <v>93.23</v>
      </c>
      <c r="I14" s="9">
        <v>88.78</v>
      </c>
      <c r="J14" s="9">
        <v>88.51</v>
      </c>
      <c r="K14" s="9">
        <v>88.908000000000001</v>
      </c>
      <c r="L14" s="9">
        <v>89.269000000000005</v>
      </c>
      <c r="N14" s="6">
        <v>99</v>
      </c>
      <c r="O14" s="7">
        <v>93.38</v>
      </c>
      <c r="P14" s="7">
        <v>93.23</v>
      </c>
      <c r="Q14" s="7">
        <v>93.63</v>
      </c>
      <c r="R14" s="8">
        <v>93.08</v>
      </c>
      <c r="T14" s="4">
        <v>99</v>
      </c>
      <c r="U14" s="3">
        <v>92.18</v>
      </c>
      <c r="V14" s="3">
        <v>92.07</v>
      </c>
      <c r="W14" s="3">
        <v>92.43</v>
      </c>
      <c r="X14" s="5">
        <v>91.87</v>
      </c>
    </row>
    <row r="15" spans="1:24" x14ac:dyDescent="0.25">
      <c r="T15" s="4"/>
      <c r="U15" s="3"/>
      <c r="V15" s="3"/>
      <c r="W15" s="3"/>
      <c r="X15" s="5"/>
    </row>
    <row r="16" spans="1:24" x14ac:dyDescent="0.25">
      <c r="A16" s="91" t="s">
        <v>50</v>
      </c>
      <c r="B16" s="91"/>
      <c r="C16" s="91"/>
      <c r="D16" s="91"/>
      <c r="E16" s="91"/>
      <c r="G16" s="91" t="s">
        <v>50</v>
      </c>
      <c r="H16" s="91"/>
      <c r="I16" s="91"/>
      <c r="J16" s="91"/>
      <c r="K16" s="91"/>
      <c r="M16" s="91" t="s">
        <v>50</v>
      </c>
      <c r="N16" s="91"/>
      <c r="O16" s="91"/>
      <c r="P16" s="91"/>
      <c r="Q16" s="91"/>
      <c r="T16" s="95" t="s">
        <v>84</v>
      </c>
      <c r="U16" s="96"/>
      <c r="V16" s="96"/>
      <c r="W16" s="96"/>
      <c r="X16" s="97"/>
    </row>
    <row r="17" spans="1:24" x14ac:dyDescent="0.25">
      <c r="A17" s="91" t="s">
        <v>0</v>
      </c>
      <c r="B17" s="91"/>
      <c r="C17" s="91"/>
      <c r="D17" s="91"/>
      <c r="E17" s="91"/>
      <c r="G17" s="91" t="s">
        <v>3</v>
      </c>
      <c r="H17" s="91"/>
      <c r="I17" s="91"/>
      <c r="J17" s="91"/>
      <c r="K17" s="91"/>
      <c r="M17" s="91" t="s">
        <v>51</v>
      </c>
      <c r="N17" s="91"/>
      <c r="O17" s="91"/>
      <c r="P17" s="91"/>
      <c r="Q17" s="91"/>
      <c r="T17" s="95" t="s">
        <v>82</v>
      </c>
      <c r="U17" s="96"/>
      <c r="V17" s="96"/>
      <c r="W17" s="96"/>
      <c r="X17" s="97"/>
    </row>
    <row r="18" spans="1:24" x14ac:dyDescent="0.25">
      <c r="A18" t="s">
        <v>34</v>
      </c>
      <c r="B18" t="s">
        <v>35</v>
      </c>
      <c r="C18" t="s">
        <v>21</v>
      </c>
      <c r="D18">
        <v>0.05</v>
      </c>
      <c r="E18">
        <v>0.95</v>
      </c>
      <c r="G18" t="s">
        <v>34</v>
      </c>
      <c r="H18" t="s">
        <v>35</v>
      </c>
      <c r="I18" t="s">
        <v>21</v>
      </c>
      <c r="J18">
        <v>0.05</v>
      </c>
      <c r="K18">
        <v>0.95</v>
      </c>
      <c r="M18" t="s">
        <v>34</v>
      </c>
      <c r="N18" t="s">
        <v>35</v>
      </c>
      <c r="O18" t="s">
        <v>21</v>
      </c>
      <c r="P18">
        <v>0.05</v>
      </c>
      <c r="Q18">
        <v>0.95</v>
      </c>
      <c r="T18" s="4" t="s">
        <v>21</v>
      </c>
      <c r="U18" s="3" t="s">
        <v>34</v>
      </c>
      <c r="V18" s="3" t="s">
        <v>35</v>
      </c>
      <c r="W18" s="3">
        <v>0.05</v>
      </c>
      <c r="X18" s="5">
        <v>0.95</v>
      </c>
    </row>
    <row r="19" spans="1:24" x14ac:dyDescent="0.25">
      <c r="A19">
        <v>100.59</v>
      </c>
      <c r="B19">
        <v>98.974999999999994</v>
      </c>
      <c r="C19">
        <v>0.2</v>
      </c>
      <c r="D19">
        <v>102.15600000000001</v>
      </c>
      <c r="E19">
        <v>99.465999999999994</v>
      </c>
      <c r="G19">
        <v>100.38</v>
      </c>
      <c r="H19" t="s">
        <v>2</v>
      </c>
      <c r="I19">
        <v>0.2</v>
      </c>
      <c r="J19">
        <v>101.90300000000001</v>
      </c>
      <c r="K19">
        <v>99.284000000000006</v>
      </c>
      <c r="M19">
        <v>100.407</v>
      </c>
      <c r="N19">
        <v>120.268</v>
      </c>
      <c r="O19">
        <v>0.2</v>
      </c>
      <c r="P19">
        <v>102.012</v>
      </c>
      <c r="Q19">
        <v>99.265000000000001</v>
      </c>
      <c r="T19" s="4">
        <v>0.2</v>
      </c>
      <c r="U19" s="3">
        <v>98.67</v>
      </c>
      <c r="V19" s="3">
        <v>98.36</v>
      </c>
      <c r="W19" s="3">
        <v>99.43</v>
      </c>
      <c r="X19" s="5">
        <v>97.71</v>
      </c>
    </row>
    <row r="20" spans="1:24" x14ac:dyDescent="0.25">
      <c r="A20">
        <v>99.912000000000006</v>
      </c>
      <c r="B20">
        <v>98.79</v>
      </c>
      <c r="C20">
        <v>0.5</v>
      </c>
      <c r="D20">
        <v>101.34</v>
      </c>
      <c r="E20">
        <v>98.878</v>
      </c>
      <c r="G20">
        <v>99.748999999999995</v>
      </c>
      <c r="H20">
        <v>101.15900000000001</v>
      </c>
      <c r="I20">
        <v>0.5</v>
      </c>
      <c r="J20">
        <v>101.145</v>
      </c>
      <c r="K20">
        <v>98.736999999999995</v>
      </c>
      <c r="M20">
        <v>99.771000000000001</v>
      </c>
      <c r="N20">
        <v>107.18600000000001</v>
      </c>
      <c r="O20">
        <v>0.5</v>
      </c>
      <c r="P20">
        <v>101.238</v>
      </c>
      <c r="Q20">
        <v>98.718999999999994</v>
      </c>
      <c r="T20" s="4">
        <v>0.5</v>
      </c>
      <c r="U20" s="3">
        <v>98.2</v>
      </c>
      <c r="V20" s="3">
        <v>98.27</v>
      </c>
      <c r="W20" s="3">
        <v>98.83</v>
      </c>
      <c r="X20" s="5">
        <v>97.33</v>
      </c>
    </row>
    <row r="21" spans="1:24" x14ac:dyDescent="0.25">
      <c r="A21">
        <v>99.352000000000004</v>
      </c>
      <c r="B21">
        <v>98.483000000000004</v>
      </c>
      <c r="C21">
        <v>1</v>
      </c>
      <c r="D21">
        <v>100.669</v>
      </c>
      <c r="E21">
        <v>98.391000000000005</v>
      </c>
      <c r="G21">
        <v>99.224000000000004</v>
      </c>
      <c r="H21">
        <v>100.938</v>
      </c>
      <c r="I21">
        <v>1</v>
      </c>
      <c r="J21">
        <v>100.51600000000001</v>
      </c>
      <c r="K21">
        <v>98.278999999999996</v>
      </c>
      <c r="M21">
        <v>99.242999999999995</v>
      </c>
      <c r="N21">
        <v>98.840999999999994</v>
      </c>
      <c r="O21">
        <v>1</v>
      </c>
      <c r="P21">
        <v>100.59699999999999</v>
      </c>
      <c r="Q21">
        <v>98.263000000000005</v>
      </c>
      <c r="T21" s="4">
        <v>1</v>
      </c>
      <c r="U21" s="3">
        <v>97.81</v>
      </c>
      <c r="V21" s="3">
        <v>98.08</v>
      </c>
      <c r="W21" s="3">
        <v>98.41</v>
      </c>
      <c r="X21" s="5">
        <v>96.99</v>
      </c>
    </row>
    <row r="22" spans="1:24" x14ac:dyDescent="0.25">
      <c r="A22">
        <v>98.74</v>
      </c>
      <c r="B22">
        <v>97.923000000000002</v>
      </c>
      <c r="C22">
        <v>2</v>
      </c>
      <c r="D22">
        <v>99.938999999999993</v>
      </c>
      <c r="E22">
        <v>97.855000000000004</v>
      </c>
      <c r="G22">
        <v>98.646000000000001</v>
      </c>
      <c r="H22">
        <v>98.965999999999994</v>
      </c>
      <c r="I22">
        <v>2</v>
      </c>
      <c r="J22">
        <v>99.828000000000003</v>
      </c>
      <c r="K22">
        <v>97.772999999999996</v>
      </c>
      <c r="M22">
        <v>98.661000000000001</v>
      </c>
      <c r="N22">
        <v>98.584999999999994</v>
      </c>
      <c r="O22">
        <v>2</v>
      </c>
      <c r="P22">
        <v>99.894999999999996</v>
      </c>
      <c r="Q22">
        <v>97.757999999999996</v>
      </c>
      <c r="T22" s="4">
        <v>2</v>
      </c>
      <c r="U22" s="3">
        <v>97.39</v>
      </c>
      <c r="V22" s="3">
        <v>97.42</v>
      </c>
      <c r="W22" s="3">
        <v>97.96</v>
      </c>
      <c r="X22" s="5">
        <v>96.65</v>
      </c>
    </row>
    <row r="23" spans="1:24" x14ac:dyDescent="0.25">
      <c r="A23">
        <v>97.822000000000003</v>
      </c>
      <c r="B23">
        <v>96.852000000000004</v>
      </c>
      <c r="C23">
        <v>5</v>
      </c>
      <c r="D23">
        <v>98.852000000000004</v>
      </c>
      <c r="E23">
        <v>97.043999999999997</v>
      </c>
      <c r="G23">
        <v>97.772000000000006</v>
      </c>
      <c r="H23">
        <v>97.805000000000007</v>
      </c>
      <c r="I23">
        <v>5</v>
      </c>
      <c r="J23">
        <v>98.793000000000006</v>
      </c>
      <c r="K23">
        <v>97</v>
      </c>
      <c r="M23">
        <v>97.781999999999996</v>
      </c>
      <c r="N23">
        <v>97.822999999999993</v>
      </c>
      <c r="O23">
        <v>5</v>
      </c>
      <c r="P23">
        <v>98.841999999999999</v>
      </c>
      <c r="Q23">
        <v>96.986000000000004</v>
      </c>
      <c r="T23" s="4">
        <v>5</v>
      </c>
      <c r="U23" s="3">
        <v>96.75</v>
      </c>
      <c r="V23" s="3">
        <v>96.87</v>
      </c>
      <c r="W23" s="3">
        <v>97.24</v>
      </c>
      <c r="X23" s="5">
        <v>96.12</v>
      </c>
    </row>
    <row r="24" spans="1:24" x14ac:dyDescent="0.25">
      <c r="A24">
        <v>97.006</v>
      </c>
      <c r="B24">
        <v>96.596000000000004</v>
      </c>
      <c r="C24">
        <v>10</v>
      </c>
      <c r="D24">
        <v>97.897000000000006</v>
      </c>
      <c r="E24">
        <v>96.311999999999998</v>
      </c>
      <c r="G24">
        <v>96.986999999999995</v>
      </c>
      <c r="H24">
        <v>96.905000000000001</v>
      </c>
      <c r="I24">
        <v>10</v>
      </c>
      <c r="J24">
        <v>97.873999999999995</v>
      </c>
      <c r="K24">
        <v>96.295000000000002</v>
      </c>
      <c r="M24">
        <v>96.992000000000004</v>
      </c>
      <c r="N24">
        <v>96.564999999999998</v>
      </c>
      <c r="O24">
        <v>10</v>
      </c>
      <c r="P24">
        <v>97.91</v>
      </c>
      <c r="Q24">
        <v>96.281999999999996</v>
      </c>
      <c r="T24" s="4">
        <v>10</v>
      </c>
      <c r="U24" s="3">
        <v>96.19</v>
      </c>
      <c r="V24" s="3">
        <v>96.06</v>
      </c>
      <c r="W24" s="3">
        <v>96.63</v>
      </c>
      <c r="X24" s="5">
        <v>95.65</v>
      </c>
    </row>
    <row r="25" spans="1:24" x14ac:dyDescent="0.25">
      <c r="A25">
        <v>96.019000000000005</v>
      </c>
      <c r="B25">
        <v>95.793999999999997</v>
      </c>
      <c r="C25">
        <v>20</v>
      </c>
      <c r="D25">
        <v>96.763000000000005</v>
      </c>
      <c r="E25">
        <v>95.403999999999996</v>
      </c>
      <c r="G25">
        <v>96.027000000000001</v>
      </c>
      <c r="H25">
        <v>96.248000000000005</v>
      </c>
      <c r="I25">
        <v>20</v>
      </c>
      <c r="J25">
        <v>96.772000000000006</v>
      </c>
      <c r="K25">
        <v>95.411000000000001</v>
      </c>
      <c r="M25">
        <v>96.027000000000001</v>
      </c>
      <c r="N25">
        <v>94.096999999999994</v>
      </c>
      <c r="O25">
        <v>20</v>
      </c>
      <c r="P25">
        <v>96.792000000000002</v>
      </c>
      <c r="Q25">
        <v>95.4</v>
      </c>
      <c r="T25" s="4">
        <v>20</v>
      </c>
      <c r="U25" s="3">
        <v>95.51</v>
      </c>
      <c r="V25" s="3">
        <v>95.41</v>
      </c>
      <c r="W25" s="3">
        <v>95.93</v>
      </c>
      <c r="X25" s="5">
        <v>95.06</v>
      </c>
    </row>
    <row r="26" spans="1:24" x14ac:dyDescent="0.25">
      <c r="A26">
        <v>94.13</v>
      </c>
      <c r="B26">
        <v>94.087000000000003</v>
      </c>
      <c r="C26">
        <v>50</v>
      </c>
      <c r="D26">
        <v>94.709000000000003</v>
      </c>
      <c r="E26">
        <v>93.55</v>
      </c>
      <c r="G26">
        <v>94.158000000000001</v>
      </c>
      <c r="H26">
        <v>94.007999999999996</v>
      </c>
      <c r="I26">
        <v>50</v>
      </c>
      <c r="J26">
        <v>94.739000000000004</v>
      </c>
      <c r="K26">
        <v>93.58</v>
      </c>
      <c r="M26">
        <v>94.153999999999996</v>
      </c>
      <c r="N26">
        <v>87.066999999999993</v>
      </c>
      <c r="O26">
        <v>50</v>
      </c>
      <c r="P26">
        <v>94.738</v>
      </c>
      <c r="Q26">
        <v>93.576999999999998</v>
      </c>
      <c r="T26" s="4">
        <v>50</v>
      </c>
      <c r="U26" s="3">
        <v>94.2</v>
      </c>
      <c r="V26" s="3">
        <v>94.18</v>
      </c>
      <c r="W26" s="3">
        <v>94.56</v>
      </c>
      <c r="X26" s="5">
        <v>93.86</v>
      </c>
    </row>
    <row r="27" spans="1:24" x14ac:dyDescent="0.25">
      <c r="A27">
        <v>92.24</v>
      </c>
      <c r="B27">
        <v>92.331000000000003</v>
      </c>
      <c r="C27">
        <v>80</v>
      </c>
      <c r="D27">
        <v>92.855000000000004</v>
      </c>
      <c r="E27">
        <v>91.497</v>
      </c>
      <c r="G27">
        <v>92.248999999999995</v>
      </c>
      <c r="H27">
        <v>92.153999999999996</v>
      </c>
      <c r="I27">
        <v>80</v>
      </c>
      <c r="J27">
        <v>92.864000000000004</v>
      </c>
      <c r="K27">
        <v>91.507000000000005</v>
      </c>
      <c r="M27">
        <v>92.247</v>
      </c>
      <c r="N27">
        <v>80.561999999999998</v>
      </c>
      <c r="O27">
        <v>80</v>
      </c>
      <c r="P27">
        <v>92.850999999999999</v>
      </c>
      <c r="Q27">
        <v>91.522000000000006</v>
      </c>
      <c r="T27" s="4">
        <v>80</v>
      </c>
      <c r="U27" s="3">
        <v>92.89</v>
      </c>
      <c r="V27" s="3">
        <v>92.84</v>
      </c>
      <c r="W27" s="3">
        <v>93.35</v>
      </c>
      <c r="X27" s="5">
        <v>92.5</v>
      </c>
    </row>
    <row r="28" spans="1:24" x14ac:dyDescent="0.25">
      <c r="A28">
        <v>91.253</v>
      </c>
      <c r="B28">
        <v>91.525999999999996</v>
      </c>
      <c r="C28">
        <v>90</v>
      </c>
      <c r="D28">
        <v>91.947000000000003</v>
      </c>
      <c r="E28">
        <v>90.361999999999995</v>
      </c>
      <c r="G28">
        <v>91.234999999999999</v>
      </c>
      <c r="H28">
        <v>91.266999999999996</v>
      </c>
      <c r="I28">
        <v>90</v>
      </c>
      <c r="J28">
        <v>91.930999999999997</v>
      </c>
      <c r="K28">
        <v>90.341999999999999</v>
      </c>
      <c r="M28">
        <v>91.236999999999995</v>
      </c>
      <c r="N28">
        <v>78.504000000000005</v>
      </c>
      <c r="O28">
        <v>90</v>
      </c>
      <c r="P28">
        <v>91.917000000000002</v>
      </c>
      <c r="Q28">
        <v>90.373000000000005</v>
      </c>
      <c r="T28" s="4">
        <v>90</v>
      </c>
      <c r="U28" s="3">
        <v>92.2</v>
      </c>
      <c r="V28" s="3">
        <v>92.08</v>
      </c>
      <c r="W28" s="3">
        <v>92.78</v>
      </c>
      <c r="X28" s="5">
        <v>91.76</v>
      </c>
    </row>
    <row r="29" spans="1:24" x14ac:dyDescent="0.25">
      <c r="A29">
        <v>90.436999999999998</v>
      </c>
      <c r="B29">
        <v>90.611999999999995</v>
      </c>
      <c r="C29">
        <v>95</v>
      </c>
      <c r="D29">
        <v>91.215000000000003</v>
      </c>
      <c r="E29">
        <v>89.408000000000001</v>
      </c>
      <c r="G29">
        <v>90.388999999999996</v>
      </c>
      <c r="H29">
        <v>90.626999999999995</v>
      </c>
      <c r="I29">
        <v>95</v>
      </c>
      <c r="J29">
        <v>91.171999999999997</v>
      </c>
      <c r="K29">
        <v>89.35</v>
      </c>
      <c r="M29">
        <v>90.397999999999996</v>
      </c>
      <c r="N29">
        <v>77.494</v>
      </c>
      <c r="O29">
        <v>95</v>
      </c>
      <c r="P29">
        <v>91.158000000000001</v>
      </c>
      <c r="Q29">
        <v>89.397999999999996</v>
      </c>
      <c r="T29" s="4">
        <v>95</v>
      </c>
      <c r="U29" s="3">
        <v>91.64</v>
      </c>
      <c r="V29" s="3">
        <v>91.43</v>
      </c>
      <c r="W29" s="3">
        <v>92.25</v>
      </c>
      <c r="X29" s="5">
        <v>91.12</v>
      </c>
    </row>
    <row r="30" spans="1:24" ht="15.75" thickBot="1" x14ac:dyDescent="0.3">
      <c r="A30">
        <v>88.908000000000001</v>
      </c>
      <c r="B30">
        <v>89.269000000000005</v>
      </c>
      <c r="C30">
        <v>99</v>
      </c>
      <c r="D30">
        <v>89.869</v>
      </c>
      <c r="E30">
        <v>87.59</v>
      </c>
      <c r="G30">
        <v>88.78</v>
      </c>
      <c r="H30">
        <v>88.51</v>
      </c>
      <c r="I30">
        <v>99</v>
      </c>
      <c r="J30">
        <v>89.757999999999996</v>
      </c>
      <c r="K30">
        <v>87.438000000000002</v>
      </c>
      <c r="M30">
        <v>88.808000000000007</v>
      </c>
      <c r="N30">
        <v>76.695999999999998</v>
      </c>
      <c r="O30">
        <v>99</v>
      </c>
      <c r="P30">
        <v>89.748000000000005</v>
      </c>
      <c r="Q30">
        <v>87.531000000000006</v>
      </c>
      <c r="T30" s="6">
        <v>99</v>
      </c>
      <c r="U30" s="7">
        <v>90.58</v>
      </c>
      <c r="V30" s="7">
        <v>90.67</v>
      </c>
      <c r="W30" s="7">
        <v>91.36</v>
      </c>
      <c r="X30" s="8">
        <v>89.94</v>
      </c>
    </row>
  </sheetData>
  <mergeCells count="13">
    <mergeCell ref="M16:Q16"/>
    <mergeCell ref="M17:Q17"/>
    <mergeCell ref="T17:X17"/>
    <mergeCell ref="T1:X1"/>
    <mergeCell ref="T16:X16"/>
    <mergeCell ref="N1:R1"/>
    <mergeCell ref="C1:F1"/>
    <mergeCell ref="G1:H1"/>
    <mergeCell ref="I1:L1"/>
    <mergeCell ref="A17:E17"/>
    <mergeCell ref="A16:E16"/>
    <mergeCell ref="G16:K16"/>
    <mergeCell ref="G17:K17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workbookViewId="0">
      <selection activeCell="Q3" sqref="Q3:R14"/>
    </sheetView>
  </sheetViews>
  <sheetFormatPr defaultRowHeight="15" x14ac:dyDescent="0.25"/>
  <sheetData>
    <row r="1" spans="1:24" x14ac:dyDescent="0.25">
      <c r="A1" t="s">
        <v>21</v>
      </c>
      <c r="B1" s="10" t="s">
        <v>7</v>
      </c>
      <c r="C1" s="92" t="s">
        <v>8</v>
      </c>
      <c r="D1" s="92"/>
      <c r="E1" s="92"/>
      <c r="F1" s="93"/>
      <c r="G1" s="94" t="s">
        <v>20</v>
      </c>
      <c r="H1" s="93"/>
      <c r="I1" s="94" t="s">
        <v>9</v>
      </c>
      <c r="J1" s="92"/>
      <c r="K1" s="92"/>
      <c r="L1" s="93"/>
      <c r="N1" s="98" t="s">
        <v>383</v>
      </c>
      <c r="O1" s="99"/>
      <c r="P1" s="99"/>
      <c r="Q1" s="99"/>
      <c r="R1" s="100"/>
      <c r="T1" s="98" t="s">
        <v>378</v>
      </c>
      <c r="U1" s="99"/>
      <c r="V1" s="99"/>
      <c r="W1" s="99"/>
      <c r="X1" s="100"/>
    </row>
    <row r="2" spans="1:24" ht="45" x14ac:dyDescent="0.25">
      <c r="B2" s="11" t="s">
        <v>10</v>
      </c>
      <c r="C2" s="12" t="s">
        <v>11</v>
      </c>
      <c r="D2" s="12" t="s">
        <v>12</v>
      </c>
      <c r="E2" s="12" t="s">
        <v>13</v>
      </c>
      <c r="F2" s="13" t="s">
        <v>14</v>
      </c>
      <c r="G2" s="14" t="s">
        <v>15</v>
      </c>
      <c r="H2" s="27" t="s">
        <v>16</v>
      </c>
      <c r="I2" s="11" t="s">
        <v>17</v>
      </c>
      <c r="J2" s="12" t="s">
        <v>18</v>
      </c>
      <c r="K2" s="12" t="s">
        <v>19</v>
      </c>
      <c r="L2" s="13" t="s">
        <v>14</v>
      </c>
      <c r="N2" s="4" t="s">
        <v>21</v>
      </c>
      <c r="O2" s="3" t="s">
        <v>34</v>
      </c>
      <c r="P2" s="3" t="s">
        <v>35</v>
      </c>
      <c r="Q2" s="3">
        <v>0.05</v>
      </c>
      <c r="R2" s="5">
        <v>0.95</v>
      </c>
      <c r="T2" s="4" t="s">
        <v>21</v>
      </c>
      <c r="U2" s="3" t="s">
        <v>34</v>
      </c>
      <c r="V2" s="3" t="s">
        <v>35</v>
      </c>
      <c r="W2" s="3">
        <v>0.05</v>
      </c>
      <c r="X2" s="5">
        <v>0.95</v>
      </c>
    </row>
    <row r="3" spans="1:24" x14ac:dyDescent="0.25">
      <c r="A3">
        <v>0.2</v>
      </c>
      <c r="B3" s="16"/>
      <c r="C3">
        <v>96.61</v>
      </c>
      <c r="D3">
        <v>100.67</v>
      </c>
      <c r="E3">
        <v>94.01</v>
      </c>
      <c r="F3">
        <v>94.2</v>
      </c>
      <c r="G3" s="3">
        <v>97.48</v>
      </c>
      <c r="H3" s="3">
        <v>94.89</v>
      </c>
      <c r="I3" s="9">
        <v>95.072999999999993</v>
      </c>
      <c r="J3" s="9">
        <v>95.662999999999997</v>
      </c>
      <c r="K3" s="9">
        <v>97.242000000000004</v>
      </c>
      <c r="L3" s="9" t="s">
        <v>2</v>
      </c>
      <c r="N3" s="4">
        <v>0.2</v>
      </c>
      <c r="O3" s="3">
        <v>97.48</v>
      </c>
      <c r="P3" s="3">
        <v>94.89</v>
      </c>
      <c r="Q3" s="3">
        <v>101.18</v>
      </c>
      <c r="R3" s="5">
        <v>92.82</v>
      </c>
      <c r="T3" s="4">
        <v>0.2</v>
      </c>
      <c r="U3" s="3">
        <v>96.61</v>
      </c>
      <c r="V3" s="3">
        <v>100.67</v>
      </c>
      <c r="W3" s="3">
        <v>100.65</v>
      </c>
      <c r="X3" s="5">
        <v>92.35</v>
      </c>
    </row>
    <row r="4" spans="1:24" x14ac:dyDescent="0.25">
      <c r="A4">
        <v>0.5</v>
      </c>
      <c r="B4" s="16"/>
      <c r="C4">
        <v>95.57</v>
      </c>
      <c r="D4">
        <v>94.8</v>
      </c>
      <c r="E4">
        <v>93.36</v>
      </c>
      <c r="F4">
        <v>93.96</v>
      </c>
      <c r="G4" s="3">
        <v>96.23</v>
      </c>
      <c r="H4" s="3">
        <v>94.55</v>
      </c>
      <c r="I4" s="9">
        <v>94.525999999999996</v>
      </c>
      <c r="J4" s="9">
        <v>95.275999999999996</v>
      </c>
      <c r="K4" s="9">
        <v>96.233999999999995</v>
      </c>
      <c r="L4" s="9">
        <v>97.195999999999998</v>
      </c>
      <c r="N4" s="4">
        <v>0.5</v>
      </c>
      <c r="O4" s="3">
        <v>96.23</v>
      </c>
      <c r="P4" s="3">
        <v>94.55</v>
      </c>
      <c r="Q4" s="3">
        <v>98.96</v>
      </c>
      <c r="R4" s="5">
        <v>92.51</v>
      </c>
      <c r="T4" s="4">
        <v>0.5</v>
      </c>
      <c r="U4" s="3">
        <v>95.57</v>
      </c>
      <c r="V4" s="3">
        <v>94.8</v>
      </c>
      <c r="W4" s="3">
        <v>98.33</v>
      </c>
      <c r="X4" s="5">
        <v>92.12</v>
      </c>
    </row>
    <row r="5" spans="1:24" x14ac:dyDescent="0.25">
      <c r="A5">
        <v>1</v>
      </c>
      <c r="B5" s="16"/>
      <c r="C5">
        <v>94.68</v>
      </c>
      <c r="D5">
        <v>93.92</v>
      </c>
      <c r="E5">
        <v>92.83</v>
      </c>
      <c r="F5">
        <v>93.71</v>
      </c>
      <c r="G5" s="3">
        <v>95.23</v>
      </c>
      <c r="H5" s="3">
        <v>93.34</v>
      </c>
      <c r="I5" s="9">
        <v>94.042000000000002</v>
      </c>
      <c r="J5" s="9">
        <v>94.631</v>
      </c>
      <c r="K5" s="9">
        <v>95.402000000000001</v>
      </c>
      <c r="L5" s="9">
        <v>95.492999999999995</v>
      </c>
      <c r="N5" s="4">
        <v>1</v>
      </c>
      <c r="O5" s="3">
        <v>95.23</v>
      </c>
      <c r="P5" s="3">
        <v>93.34</v>
      </c>
      <c r="Q5" s="3">
        <v>97.29</v>
      </c>
      <c r="R5" s="5">
        <v>92.17</v>
      </c>
      <c r="T5" s="4">
        <v>1</v>
      </c>
      <c r="U5" s="3">
        <v>94.68</v>
      </c>
      <c r="V5" s="3">
        <v>93.92</v>
      </c>
      <c r="W5" s="3">
        <v>96.91</v>
      </c>
      <c r="X5" s="5">
        <v>91.81</v>
      </c>
    </row>
    <row r="6" spans="1:24" x14ac:dyDescent="0.25">
      <c r="A6">
        <v>2</v>
      </c>
      <c r="B6" s="16"/>
      <c r="C6">
        <v>93.68</v>
      </c>
      <c r="D6">
        <v>93.34</v>
      </c>
      <c r="E6">
        <v>92.24</v>
      </c>
      <c r="F6">
        <v>92.38</v>
      </c>
      <c r="G6" s="3">
        <v>94.17</v>
      </c>
      <c r="H6" s="3">
        <v>93.15</v>
      </c>
      <c r="I6" s="9">
        <v>93.478999999999999</v>
      </c>
      <c r="J6" s="9">
        <v>93.619</v>
      </c>
      <c r="K6" s="9">
        <v>94.492999999999995</v>
      </c>
      <c r="L6" s="9">
        <v>93.789000000000001</v>
      </c>
      <c r="N6" s="4">
        <v>2</v>
      </c>
      <c r="O6" s="3">
        <v>94.17</v>
      </c>
      <c r="P6" s="3">
        <v>93.15</v>
      </c>
      <c r="Q6" s="3">
        <v>96.06</v>
      </c>
      <c r="R6" s="5">
        <v>91.8</v>
      </c>
      <c r="T6" s="4">
        <v>2</v>
      </c>
      <c r="U6" s="3">
        <v>93.68</v>
      </c>
      <c r="V6" s="3">
        <v>93.34</v>
      </c>
      <c r="W6" s="3">
        <v>95.21</v>
      </c>
      <c r="X6" s="5">
        <v>91.34</v>
      </c>
    </row>
    <row r="7" spans="1:24" x14ac:dyDescent="0.25">
      <c r="A7">
        <v>5</v>
      </c>
      <c r="B7" s="16"/>
      <c r="C7">
        <v>92.18</v>
      </c>
      <c r="D7">
        <v>92.17</v>
      </c>
      <c r="E7">
        <v>91.37</v>
      </c>
      <c r="F7">
        <v>91.23</v>
      </c>
      <c r="G7" s="3">
        <v>92.67</v>
      </c>
      <c r="H7" s="3">
        <v>92.37</v>
      </c>
      <c r="I7" s="9">
        <v>92.561999999999998</v>
      </c>
      <c r="J7" s="9">
        <v>92.656000000000006</v>
      </c>
      <c r="K7" s="9">
        <v>93.129000000000005</v>
      </c>
      <c r="L7" s="9">
        <v>92.259</v>
      </c>
      <c r="N7" s="4">
        <v>5</v>
      </c>
      <c r="O7" s="3">
        <v>92.67</v>
      </c>
      <c r="P7" s="3">
        <v>92.37</v>
      </c>
      <c r="Q7" s="3">
        <v>94.1</v>
      </c>
      <c r="R7" s="5">
        <v>91.15</v>
      </c>
      <c r="T7" s="4">
        <v>5</v>
      </c>
      <c r="U7" s="3">
        <v>92.18</v>
      </c>
      <c r="V7" s="3">
        <v>92.17</v>
      </c>
      <c r="W7" s="3">
        <v>93.43</v>
      </c>
      <c r="X7" s="5">
        <v>90.42</v>
      </c>
    </row>
    <row r="8" spans="1:24" x14ac:dyDescent="0.25">
      <c r="A8">
        <v>10</v>
      </c>
      <c r="B8" s="16"/>
      <c r="C8">
        <v>90.88</v>
      </c>
      <c r="D8">
        <v>91.01</v>
      </c>
      <c r="E8">
        <v>90.59</v>
      </c>
      <c r="F8">
        <v>90.57</v>
      </c>
      <c r="G8" s="3">
        <v>91.46</v>
      </c>
      <c r="H8" s="3">
        <v>91.52</v>
      </c>
      <c r="I8" s="9">
        <v>91.674000000000007</v>
      </c>
      <c r="J8" s="9">
        <v>91.861999999999995</v>
      </c>
      <c r="K8" s="9">
        <v>91.918000000000006</v>
      </c>
      <c r="L8" s="9">
        <v>91.507000000000005</v>
      </c>
      <c r="N8" s="4">
        <v>10</v>
      </c>
      <c r="O8" s="3">
        <v>91.46</v>
      </c>
      <c r="P8" s="3">
        <v>91.52</v>
      </c>
      <c r="Q8" s="3">
        <v>92.7</v>
      </c>
      <c r="R8" s="5">
        <v>90.4</v>
      </c>
      <c r="T8" s="4">
        <v>10</v>
      </c>
      <c r="U8" s="3">
        <v>90.88</v>
      </c>
      <c r="V8" s="3">
        <v>91.01</v>
      </c>
      <c r="W8" s="3">
        <v>91.95</v>
      </c>
      <c r="X8" s="5">
        <v>89.61</v>
      </c>
    </row>
    <row r="9" spans="1:24" x14ac:dyDescent="0.25">
      <c r="A9">
        <v>20</v>
      </c>
      <c r="B9" s="16"/>
      <c r="C9">
        <v>89.43</v>
      </c>
      <c r="D9">
        <v>89.48</v>
      </c>
      <c r="E9">
        <v>89.65</v>
      </c>
      <c r="F9">
        <v>89.63</v>
      </c>
      <c r="G9" s="3">
        <v>90.18</v>
      </c>
      <c r="H9" s="3">
        <v>90.5</v>
      </c>
      <c r="I9" s="9">
        <v>90.501000000000005</v>
      </c>
      <c r="J9" s="9">
        <v>90.796000000000006</v>
      </c>
      <c r="K9" s="9">
        <v>90.450999999999993</v>
      </c>
      <c r="L9" s="9">
        <v>90.17</v>
      </c>
      <c r="N9" s="4">
        <v>20</v>
      </c>
      <c r="O9" s="3">
        <v>90.18</v>
      </c>
      <c r="P9" s="3">
        <v>90.5</v>
      </c>
      <c r="Q9" s="3">
        <v>91.15</v>
      </c>
      <c r="R9" s="5">
        <v>89.53</v>
      </c>
      <c r="T9" s="4">
        <v>20</v>
      </c>
      <c r="U9" s="3">
        <v>89.43</v>
      </c>
      <c r="V9" s="3">
        <v>89.48</v>
      </c>
      <c r="W9" s="3">
        <v>90.27</v>
      </c>
      <c r="X9" s="5">
        <v>88.44</v>
      </c>
    </row>
    <row r="10" spans="1:24" x14ac:dyDescent="0.25">
      <c r="A10">
        <v>50</v>
      </c>
      <c r="B10" s="16"/>
      <c r="C10">
        <v>87.25</v>
      </c>
      <c r="D10">
        <v>87.31</v>
      </c>
      <c r="E10">
        <v>87.84</v>
      </c>
      <c r="F10">
        <v>87.75</v>
      </c>
      <c r="G10" s="3">
        <v>88.39</v>
      </c>
      <c r="H10" s="3">
        <v>88.56</v>
      </c>
      <c r="I10" s="9">
        <v>87.947000000000003</v>
      </c>
      <c r="J10" s="9">
        <v>88.284999999999997</v>
      </c>
      <c r="K10" s="9">
        <v>87.644000000000005</v>
      </c>
      <c r="L10" s="9">
        <v>87.524000000000001</v>
      </c>
      <c r="N10" s="4">
        <v>50</v>
      </c>
      <c r="O10" s="3">
        <v>88.39</v>
      </c>
      <c r="P10" s="3">
        <v>88.56</v>
      </c>
      <c r="Q10" s="3">
        <v>88.87</v>
      </c>
      <c r="R10" s="5">
        <v>88.04</v>
      </c>
      <c r="T10" s="4">
        <v>50</v>
      </c>
      <c r="U10" s="3">
        <v>87.25</v>
      </c>
      <c r="V10" s="3">
        <v>87.31</v>
      </c>
      <c r="W10" s="3">
        <v>87.79</v>
      </c>
      <c r="X10" s="5">
        <v>86.74</v>
      </c>
    </row>
    <row r="11" spans="1:24" x14ac:dyDescent="0.25">
      <c r="A11">
        <v>80</v>
      </c>
      <c r="B11" s="16"/>
      <c r="C11">
        <v>86</v>
      </c>
      <c r="D11">
        <v>85.96</v>
      </c>
      <c r="E11">
        <v>86.04</v>
      </c>
      <c r="F11">
        <v>85.9</v>
      </c>
      <c r="G11" s="3">
        <v>87.41</v>
      </c>
      <c r="H11" s="3">
        <v>87.35</v>
      </c>
      <c r="I11" s="9">
        <v>84.962999999999994</v>
      </c>
      <c r="J11" s="9">
        <v>85.378</v>
      </c>
      <c r="K11" s="9">
        <v>84.837000000000003</v>
      </c>
      <c r="L11" s="9">
        <v>84.77</v>
      </c>
      <c r="N11" s="4">
        <v>80</v>
      </c>
      <c r="O11" s="3">
        <v>87.41</v>
      </c>
      <c r="P11" s="3">
        <v>87.35</v>
      </c>
      <c r="Q11" s="3">
        <v>87.65</v>
      </c>
      <c r="R11" s="5">
        <v>87.11</v>
      </c>
      <c r="T11" s="4">
        <v>80</v>
      </c>
      <c r="U11" s="3">
        <v>86</v>
      </c>
      <c r="V11" s="3">
        <v>85.96</v>
      </c>
      <c r="W11" s="3">
        <v>86.31</v>
      </c>
      <c r="X11" s="5">
        <v>85.66</v>
      </c>
    </row>
    <row r="12" spans="1:24" x14ac:dyDescent="0.25">
      <c r="A12">
        <v>90</v>
      </c>
      <c r="B12" s="16"/>
      <c r="C12">
        <v>85.67</v>
      </c>
      <c r="D12">
        <v>85.58</v>
      </c>
      <c r="E12">
        <v>85.09</v>
      </c>
      <c r="F12">
        <v>84.96</v>
      </c>
      <c r="G12" s="3">
        <v>87.16</v>
      </c>
      <c r="H12" s="3">
        <v>87.08</v>
      </c>
      <c r="I12" s="9">
        <v>83.222999999999999</v>
      </c>
      <c r="J12" s="9">
        <v>83.567999999999998</v>
      </c>
      <c r="K12" s="9">
        <v>83.37</v>
      </c>
      <c r="L12" s="9">
        <v>83.262</v>
      </c>
      <c r="N12" s="4">
        <v>90</v>
      </c>
      <c r="O12" s="3">
        <v>87.16</v>
      </c>
      <c r="P12" s="3">
        <v>87.08</v>
      </c>
      <c r="Q12" s="3">
        <v>87.36</v>
      </c>
      <c r="R12" s="5">
        <v>86.84</v>
      </c>
      <c r="T12" s="4">
        <v>90</v>
      </c>
      <c r="U12" s="3">
        <v>85.67</v>
      </c>
      <c r="V12" s="3">
        <v>85.58</v>
      </c>
      <c r="W12" s="3">
        <v>85.96</v>
      </c>
      <c r="X12" s="5">
        <v>85.32</v>
      </c>
    </row>
    <row r="13" spans="1:24" x14ac:dyDescent="0.25">
      <c r="A13">
        <v>95</v>
      </c>
      <c r="B13" s="16"/>
      <c r="C13">
        <v>85.52</v>
      </c>
      <c r="D13">
        <v>85.39</v>
      </c>
      <c r="E13">
        <v>84.31</v>
      </c>
      <c r="F13">
        <v>84.38</v>
      </c>
      <c r="G13" s="3">
        <v>87.04</v>
      </c>
      <c r="H13" s="3">
        <v>86.95</v>
      </c>
      <c r="I13" s="9">
        <v>81.69</v>
      </c>
      <c r="J13" s="9">
        <v>82.239000000000004</v>
      </c>
      <c r="K13" s="9">
        <v>82.159000000000006</v>
      </c>
      <c r="L13" s="9">
        <v>82.147000000000006</v>
      </c>
      <c r="N13" s="4">
        <v>95</v>
      </c>
      <c r="O13" s="3">
        <v>87.04</v>
      </c>
      <c r="P13" s="3">
        <v>86.95</v>
      </c>
      <c r="Q13" s="3">
        <v>87.25</v>
      </c>
      <c r="R13" s="5">
        <v>86.69</v>
      </c>
      <c r="T13" s="4">
        <v>95</v>
      </c>
      <c r="U13" s="3">
        <v>85.52</v>
      </c>
      <c r="V13" s="3">
        <v>85.39</v>
      </c>
      <c r="W13" s="3">
        <v>85.81</v>
      </c>
      <c r="X13" s="5">
        <v>85.15</v>
      </c>
    </row>
    <row r="14" spans="1:24" ht="15.75" thickBot="1" x14ac:dyDescent="0.3">
      <c r="A14">
        <v>99</v>
      </c>
      <c r="B14" s="18"/>
      <c r="C14">
        <v>85.4</v>
      </c>
      <c r="D14">
        <v>85.02</v>
      </c>
      <c r="E14">
        <v>82.85</v>
      </c>
      <c r="F14">
        <v>82.31</v>
      </c>
      <c r="G14" s="7">
        <v>86.96</v>
      </c>
      <c r="H14" s="7">
        <v>86.6</v>
      </c>
      <c r="I14" s="9">
        <v>78.575000000000003</v>
      </c>
      <c r="J14" s="9">
        <v>79.533000000000001</v>
      </c>
      <c r="K14" s="9">
        <v>79.885999999999996</v>
      </c>
      <c r="L14" s="9">
        <v>79.468999999999994</v>
      </c>
      <c r="N14" s="6">
        <v>99</v>
      </c>
      <c r="O14" s="7">
        <v>86.96</v>
      </c>
      <c r="P14" s="7">
        <v>86.6</v>
      </c>
      <c r="Q14" s="7">
        <v>87.16</v>
      </c>
      <c r="R14" s="8">
        <v>86.57</v>
      </c>
      <c r="T14" s="4">
        <v>99</v>
      </c>
      <c r="U14" s="3">
        <v>85.4</v>
      </c>
      <c r="V14" s="3">
        <v>85.02</v>
      </c>
      <c r="W14" s="3">
        <v>85.68</v>
      </c>
      <c r="X14" s="5">
        <v>85</v>
      </c>
    </row>
    <row r="15" spans="1:24" x14ac:dyDescent="0.25">
      <c r="T15" s="4"/>
      <c r="U15" s="3"/>
      <c r="V15" s="3"/>
      <c r="W15" s="3"/>
      <c r="X15" s="5"/>
    </row>
    <row r="16" spans="1:24" x14ac:dyDescent="0.25">
      <c r="A16" s="91" t="s">
        <v>52</v>
      </c>
      <c r="B16" s="91"/>
      <c r="C16" s="91"/>
      <c r="D16" s="91"/>
      <c r="E16" s="91"/>
      <c r="G16" s="91" t="s">
        <v>52</v>
      </c>
      <c r="H16" s="91"/>
      <c r="I16" s="91"/>
      <c r="J16" s="91"/>
      <c r="K16" s="91"/>
      <c r="M16" s="91" t="s">
        <v>52</v>
      </c>
      <c r="N16" s="91"/>
      <c r="O16" s="91"/>
      <c r="P16" s="91"/>
      <c r="Q16" s="91"/>
      <c r="T16" s="95" t="s">
        <v>377</v>
      </c>
      <c r="U16" s="96"/>
      <c r="V16" s="96"/>
      <c r="W16" s="96"/>
      <c r="X16" s="97"/>
    </row>
    <row r="17" spans="1:24" x14ac:dyDescent="0.25">
      <c r="A17" s="91" t="s">
        <v>0</v>
      </c>
      <c r="B17" s="91"/>
      <c r="C17" s="91"/>
      <c r="D17" s="91"/>
      <c r="E17" s="91"/>
      <c r="G17" s="91" t="s">
        <v>3</v>
      </c>
      <c r="H17" s="91"/>
      <c r="I17" s="91"/>
      <c r="J17" s="91"/>
      <c r="K17" s="91"/>
      <c r="M17" s="91" t="s">
        <v>51</v>
      </c>
      <c r="N17" s="91"/>
      <c r="O17" s="91"/>
      <c r="P17" s="91"/>
      <c r="Q17" s="91"/>
      <c r="T17" s="95" t="s">
        <v>85</v>
      </c>
      <c r="U17" s="96"/>
      <c r="V17" s="96"/>
      <c r="W17" s="96"/>
      <c r="X17" s="97"/>
    </row>
    <row r="18" spans="1:24" x14ac:dyDescent="0.25">
      <c r="A18" t="s">
        <v>34</v>
      </c>
      <c r="B18" t="s">
        <v>35</v>
      </c>
      <c r="C18" t="s">
        <v>21</v>
      </c>
      <c r="D18">
        <v>0.05</v>
      </c>
      <c r="E18">
        <v>0.95</v>
      </c>
      <c r="G18" t="s">
        <v>34</v>
      </c>
      <c r="H18" t="s">
        <v>35</v>
      </c>
      <c r="I18" t="s">
        <v>21</v>
      </c>
      <c r="J18">
        <v>0.05</v>
      </c>
      <c r="K18">
        <v>0.95</v>
      </c>
      <c r="M18" t="s">
        <v>34</v>
      </c>
      <c r="N18" t="s">
        <v>35</v>
      </c>
      <c r="O18" t="s">
        <v>21</v>
      </c>
      <c r="P18">
        <v>0.05</v>
      </c>
      <c r="Q18">
        <v>0.95</v>
      </c>
      <c r="T18" s="4" t="s">
        <v>21</v>
      </c>
      <c r="U18" s="3" t="s">
        <v>34</v>
      </c>
      <c r="V18" s="3" t="s">
        <v>35</v>
      </c>
      <c r="W18" s="3">
        <v>0.05</v>
      </c>
      <c r="X18" s="5">
        <v>0.95</v>
      </c>
    </row>
    <row r="19" spans="1:24" x14ac:dyDescent="0.25">
      <c r="A19">
        <v>97.242000000000004</v>
      </c>
      <c r="B19" t="s">
        <v>2</v>
      </c>
      <c r="C19">
        <v>0.2</v>
      </c>
      <c r="D19">
        <v>99.567999999999998</v>
      </c>
      <c r="E19">
        <v>95.572000000000003</v>
      </c>
      <c r="G19">
        <v>95.072999999999993</v>
      </c>
      <c r="H19">
        <v>95.662999999999997</v>
      </c>
      <c r="I19">
        <v>0.2</v>
      </c>
      <c r="J19">
        <v>96.965999999999994</v>
      </c>
      <c r="K19">
        <v>93.686999999999998</v>
      </c>
      <c r="M19">
        <v>94.831000000000003</v>
      </c>
      <c r="N19">
        <v>98.864000000000004</v>
      </c>
      <c r="O19">
        <v>0.2</v>
      </c>
      <c r="P19">
        <v>96.811000000000007</v>
      </c>
      <c r="Q19">
        <v>93.397999999999996</v>
      </c>
      <c r="T19" s="4">
        <v>0.2</v>
      </c>
      <c r="U19" s="3">
        <v>94.01</v>
      </c>
      <c r="V19" s="3">
        <v>94.2</v>
      </c>
      <c r="W19" s="3">
        <v>95.31</v>
      </c>
      <c r="X19" s="5">
        <v>92.69</v>
      </c>
    </row>
    <row r="20" spans="1:24" x14ac:dyDescent="0.25">
      <c r="A20">
        <v>96.233999999999995</v>
      </c>
      <c r="B20">
        <v>97.195999999999998</v>
      </c>
      <c r="C20">
        <v>0.5</v>
      </c>
      <c r="D20">
        <v>98.355999999999995</v>
      </c>
      <c r="E20">
        <v>94.697999999999993</v>
      </c>
      <c r="G20">
        <v>94.525999999999996</v>
      </c>
      <c r="H20">
        <v>95.275999999999996</v>
      </c>
      <c r="I20">
        <v>0.5</v>
      </c>
      <c r="J20">
        <v>96.313999999999993</v>
      </c>
      <c r="K20">
        <v>93.207999999999998</v>
      </c>
      <c r="M20">
        <v>94.347999999999999</v>
      </c>
      <c r="N20">
        <v>98.787000000000006</v>
      </c>
      <c r="O20">
        <v>0.5</v>
      </c>
      <c r="P20">
        <v>96.224000000000004</v>
      </c>
      <c r="Q20">
        <v>92.978999999999999</v>
      </c>
      <c r="T20" s="4">
        <v>0.5</v>
      </c>
      <c r="U20" s="3">
        <v>93.36</v>
      </c>
      <c r="V20" s="3">
        <v>93.96</v>
      </c>
      <c r="W20" s="3">
        <v>94.53</v>
      </c>
      <c r="X20" s="5">
        <v>92.17</v>
      </c>
    </row>
    <row r="21" spans="1:24" x14ac:dyDescent="0.25">
      <c r="A21">
        <v>95.402000000000001</v>
      </c>
      <c r="B21">
        <v>95.492999999999995</v>
      </c>
      <c r="C21">
        <v>1</v>
      </c>
      <c r="D21">
        <v>97.358999999999995</v>
      </c>
      <c r="E21">
        <v>93.974000000000004</v>
      </c>
      <c r="G21">
        <v>94.042000000000002</v>
      </c>
      <c r="H21">
        <v>94.631</v>
      </c>
      <c r="I21">
        <v>1</v>
      </c>
      <c r="J21">
        <v>95.739000000000004</v>
      </c>
      <c r="K21">
        <v>92.781999999999996</v>
      </c>
      <c r="M21">
        <v>93.91</v>
      </c>
      <c r="N21">
        <v>98.658000000000001</v>
      </c>
      <c r="O21">
        <v>1</v>
      </c>
      <c r="P21">
        <v>95.694999999999993</v>
      </c>
      <c r="Q21">
        <v>92.597999999999999</v>
      </c>
      <c r="T21" s="4">
        <v>1</v>
      </c>
      <c r="U21" s="3">
        <v>92.83</v>
      </c>
      <c r="V21" s="3">
        <v>93.71</v>
      </c>
      <c r="W21" s="3">
        <v>93.92</v>
      </c>
      <c r="X21" s="5">
        <v>91.72</v>
      </c>
    </row>
    <row r="22" spans="1:24" x14ac:dyDescent="0.25">
      <c r="A22">
        <v>94.492999999999995</v>
      </c>
      <c r="B22">
        <v>93.789000000000001</v>
      </c>
      <c r="C22">
        <v>2</v>
      </c>
      <c r="D22">
        <v>96.275000000000006</v>
      </c>
      <c r="E22">
        <v>93.179000000000002</v>
      </c>
      <c r="G22">
        <v>93.478999999999999</v>
      </c>
      <c r="H22">
        <v>93.619</v>
      </c>
      <c r="I22">
        <v>2</v>
      </c>
      <c r="J22">
        <v>95.070999999999998</v>
      </c>
      <c r="K22">
        <v>92.284000000000006</v>
      </c>
      <c r="M22">
        <v>93.39</v>
      </c>
      <c r="N22">
        <v>98.402000000000001</v>
      </c>
      <c r="O22">
        <v>2</v>
      </c>
      <c r="P22">
        <v>95.069000000000003</v>
      </c>
      <c r="Q22">
        <v>92.143000000000001</v>
      </c>
      <c r="T22" s="4">
        <v>2</v>
      </c>
      <c r="U22" s="3">
        <v>92.24</v>
      </c>
      <c r="V22" s="3">
        <v>92.38</v>
      </c>
      <c r="W22" s="3">
        <v>93.24</v>
      </c>
      <c r="X22" s="5">
        <v>91.22</v>
      </c>
    </row>
    <row r="23" spans="1:24" x14ac:dyDescent="0.25">
      <c r="A23">
        <v>93.129000000000005</v>
      </c>
      <c r="B23">
        <v>92.259</v>
      </c>
      <c r="C23">
        <v>5</v>
      </c>
      <c r="D23">
        <v>94.659000000000006</v>
      </c>
      <c r="E23">
        <v>91.974000000000004</v>
      </c>
      <c r="G23">
        <v>92.561999999999998</v>
      </c>
      <c r="H23">
        <v>92.656000000000006</v>
      </c>
      <c r="I23">
        <v>5</v>
      </c>
      <c r="J23">
        <v>93.992999999999995</v>
      </c>
      <c r="K23">
        <v>91.466999999999999</v>
      </c>
      <c r="M23">
        <v>92.525000000000006</v>
      </c>
      <c r="N23">
        <v>97.637</v>
      </c>
      <c r="O23">
        <v>5</v>
      </c>
      <c r="P23">
        <v>94.037000000000006</v>
      </c>
      <c r="Q23">
        <v>91.38</v>
      </c>
      <c r="T23" s="4">
        <v>5</v>
      </c>
      <c r="U23" s="3">
        <v>91.37</v>
      </c>
      <c r="V23" s="3">
        <v>91.23</v>
      </c>
      <c r="W23" s="3">
        <v>92.16</v>
      </c>
      <c r="X23" s="5">
        <v>90.48</v>
      </c>
    </row>
    <row r="24" spans="1:24" x14ac:dyDescent="0.25">
      <c r="A24">
        <v>91.918000000000006</v>
      </c>
      <c r="B24">
        <v>91.507000000000005</v>
      </c>
      <c r="C24">
        <v>10</v>
      </c>
      <c r="D24">
        <v>93.241</v>
      </c>
      <c r="E24">
        <v>90.887</v>
      </c>
      <c r="G24">
        <v>91.674000000000007</v>
      </c>
      <c r="H24">
        <v>91.861999999999995</v>
      </c>
      <c r="I24">
        <v>10</v>
      </c>
      <c r="J24">
        <v>92.957999999999998</v>
      </c>
      <c r="K24">
        <v>90.665000000000006</v>
      </c>
      <c r="M24">
        <v>91.67</v>
      </c>
      <c r="N24">
        <v>96.376000000000005</v>
      </c>
      <c r="O24">
        <v>10</v>
      </c>
      <c r="P24">
        <v>93.025999999999996</v>
      </c>
      <c r="Q24">
        <v>90.614999999999995</v>
      </c>
      <c r="T24" s="4">
        <v>10</v>
      </c>
      <c r="U24" s="3">
        <v>90.59</v>
      </c>
      <c r="V24" s="3">
        <v>90.57</v>
      </c>
      <c r="W24" s="3">
        <v>91.28</v>
      </c>
      <c r="X24" s="5">
        <v>89.76</v>
      </c>
    </row>
    <row r="25" spans="1:24" x14ac:dyDescent="0.25">
      <c r="A25">
        <v>90.450999999999993</v>
      </c>
      <c r="B25">
        <v>90.17</v>
      </c>
      <c r="C25">
        <v>20</v>
      </c>
      <c r="D25">
        <v>91.555999999999997</v>
      </c>
      <c r="E25">
        <v>89.537000000000006</v>
      </c>
      <c r="G25">
        <v>90.501000000000005</v>
      </c>
      <c r="H25">
        <v>90.796000000000006</v>
      </c>
      <c r="I25">
        <v>20</v>
      </c>
      <c r="J25">
        <v>91.613</v>
      </c>
      <c r="K25">
        <v>89.584999999999994</v>
      </c>
      <c r="M25">
        <v>90.52</v>
      </c>
      <c r="N25">
        <v>93.902000000000001</v>
      </c>
      <c r="O25">
        <v>20</v>
      </c>
      <c r="P25">
        <v>91.69</v>
      </c>
      <c r="Q25">
        <v>89.566999999999993</v>
      </c>
      <c r="T25" s="4">
        <v>20</v>
      </c>
      <c r="U25" s="3">
        <v>89.65</v>
      </c>
      <c r="V25" s="3">
        <v>89.63</v>
      </c>
      <c r="W25" s="3">
        <v>90.22</v>
      </c>
      <c r="X25" s="5">
        <v>88.96</v>
      </c>
    </row>
    <row r="26" spans="1:24" x14ac:dyDescent="0.25">
      <c r="A26">
        <v>87.644000000000005</v>
      </c>
      <c r="B26">
        <v>87.524000000000001</v>
      </c>
      <c r="C26">
        <v>50</v>
      </c>
      <c r="D26">
        <v>88.504999999999995</v>
      </c>
      <c r="E26">
        <v>86.783000000000001</v>
      </c>
      <c r="G26">
        <v>87.947000000000003</v>
      </c>
      <c r="H26">
        <v>88.284999999999997</v>
      </c>
      <c r="I26">
        <v>50</v>
      </c>
      <c r="J26">
        <v>88.82</v>
      </c>
      <c r="K26">
        <v>87.094999999999999</v>
      </c>
      <c r="M26">
        <v>87.968999999999994</v>
      </c>
      <c r="N26">
        <v>86.855000000000004</v>
      </c>
      <c r="O26">
        <v>50</v>
      </c>
      <c r="P26">
        <v>88.864000000000004</v>
      </c>
      <c r="Q26">
        <v>87.108999999999995</v>
      </c>
      <c r="T26" s="4">
        <v>50</v>
      </c>
      <c r="U26" s="3">
        <v>87.84</v>
      </c>
      <c r="V26" s="3">
        <v>87.75</v>
      </c>
      <c r="W26" s="3">
        <v>88.35</v>
      </c>
      <c r="X26" s="5">
        <v>87.27</v>
      </c>
    </row>
    <row r="27" spans="1:24" x14ac:dyDescent="0.25">
      <c r="A27">
        <v>84.837000000000003</v>
      </c>
      <c r="B27">
        <v>84.77</v>
      </c>
      <c r="C27">
        <v>80</v>
      </c>
      <c r="D27">
        <v>85.751000000000005</v>
      </c>
      <c r="E27">
        <v>83.731999999999999</v>
      </c>
      <c r="G27">
        <v>84.962999999999994</v>
      </c>
      <c r="H27">
        <v>85.378</v>
      </c>
      <c r="I27">
        <v>80</v>
      </c>
      <c r="J27">
        <v>85.867999999999995</v>
      </c>
      <c r="K27">
        <v>83.873999999999995</v>
      </c>
      <c r="M27">
        <v>84.953999999999994</v>
      </c>
      <c r="N27">
        <v>80.337000000000003</v>
      </c>
      <c r="O27">
        <v>80</v>
      </c>
      <c r="P27">
        <v>85.844999999999999</v>
      </c>
      <c r="Q27">
        <v>83.897999999999996</v>
      </c>
      <c r="T27" s="4">
        <v>80</v>
      </c>
      <c r="U27" s="3">
        <v>86.04</v>
      </c>
      <c r="V27" s="3">
        <v>85.9</v>
      </c>
      <c r="W27" s="3">
        <v>86.65</v>
      </c>
      <c r="X27" s="5">
        <v>85.42</v>
      </c>
    </row>
    <row r="28" spans="1:24" x14ac:dyDescent="0.25">
      <c r="A28">
        <v>83.37</v>
      </c>
      <c r="B28">
        <v>83.262</v>
      </c>
      <c r="C28">
        <v>90</v>
      </c>
      <c r="D28">
        <v>84.400999999999996</v>
      </c>
      <c r="E28">
        <v>82.046999999999997</v>
      </c>
      <c r="G28">
        <v>83.222999999999999</v>
      </c>
      <c r="H28">
        <v>83.567999999999998</v>
      </c>
      <c r="I28">
        <v>90</v>
      </c>
      <c r="J28">
        <v>84.268000000000001</v>
      </c>
      <c r="K28">
        <v>81.876000000000005</v>
      </c>
      <c r="M28">
        <v>83.198999999999998</v>
      </c>
      <c r="N28">
        <v>78.275000000000006</v>
      </c>
      <c r="O28">
        <v>90</v>
      </c>
      <c r="P28">
        <v>84.212000000000003</v>
      </c>
      <c r="Q28">
        <v>81.912000000000006</v>
      </c>
      <c r="T28" s="4">
        <v>90</v>
      </c>
      <c r="U28" s="3">
        <v>85.09</v>
      </c>
      <c r="V28" s="3">
        <v>84.96</v>
      </c>
      <c r="W28" s="3">
        <v>85.78</v>
      </c>
      <c r="X28" s="5">
        <v>84.37</v>
      </c>
    </row>
    <row r="29" spans="1:24" x14ac:dyDescent="0.25">
      <c r="A29">
        <v>82.159000000000006</v>
      </c>
      <c r="B29">
        <v>82.147000000000006</v>
      </c>
      <c r="C29">
        <v>95</v>
      </c>
      <c r="D29">
        <v>83.313999999999993</v>
      </c>
      <c r="E29">
        <v>80.629000000000005</v>
      </c>
      <c r="G29">
        <v>81.69</v>
      </c>
      <c r="H29">
        <v>82.239000000000004</v>
      </c>
      <c r="I29">
        <v>95</v>
      </c>
      <c r="J29">
        <v>82.897999999999996</v>
      </c>
      <c r="K29">
        <v>80.075999999999993</v>
      </c>
      <c r="M29">
        <v>81.661000000000001</v>
      </c>
      <c r="N29">
        <v>77.263999999999996</v>
      </c>
      <c r="O29">
        <v>95</v>
      </c>
      <c r="P29">
        <v>82.82</v>
      </c>
      <c r="Q29">
        <v>80.135000000000005</v>
      </c>
      <c r="T29" s="4">
        <v>95</v>
      </c>
      <c r="U29" s="3">
        <v>84.31</v>
      </c>
      <c r="V29" s="3">
        <v>84.38</v>
      </c>
      <c r="W29" s="3">
        <v>85.14</v>
      </c>
      <c r="X29" s="5">
        <v>83.48</v>
      </c>
    </row>
    <row r="30" spans="1:24" ht="15.75" thickBot="1" x14ac:dyDescent="0.3">
      <c r="A30">
        <v>79.885999999999996</v>
      </c>
      <c r="B30">
        <v>79.468999999999994</v>
      </c>
      <c r="C30">
        <v>99</v>
      </c>
      <c r="D30">
        <v>81.313999999999993</v>
      </c>
      <c r="E30">
        <v>77.929000000000002</v>
      </c>
      <c r="G30">
        <v>78.575000000000003</v>
      </c>
      <c r="H30">
        <v>79.533000000000001</v>
      </c>
      <c r="I30">
        <v>99</v>
      </c>
      <c r="J30">
        <v>80.174000000000007</v>
      </c>
      <c r="K30">
        <v>76.356999999999999</v>
      </c>
      <c r="M30">
        <v>78.570999999999998</v>
      </c>
      <c r="N30">
        <v>73.852999999999994</v>
      </c>
      <c r="O30">
        <v>99</v>
      </c>
      <c r="P30">
        <v>80.076999999999998</v>
      </c>
      <c r="Q30">
        <v>76.525000000000006</v>
      </c>
      <c r="T30" s="6">
        <v>99</v>
      </c>
      <c r="U30" s="7">
        <v>82.85</v>
      </c>
      <c r="V30" s="7">
        <v>82.31</v>
      </c>
      <c r="W30" s="7">
        <v>83.85</v>
      </c>
      <c r="X30" s="8">
        <v>81.75</v>
      </c>
    </row>
  </sheetData>
  <mergeCells count="13">
    <mergeCell ref="M16:Q16"/>
    <mergeCell ref="M17:Q17"/>
    <mergeCell ref="T1:X1"/>
    <mergeCell ref="T17:X17"/>
    <mergeCell ref="T16:X16"/>
    <mergeCell ref="N1:R1"/>
    <mergeCell ref="C1:F1"/>
    <mergeCell ref="G1:H1"/>
    <mergeCell ref="I1:L1"/>
    <mergeCell ref="A17:E17"/>
    <mergeCell ref="A16:E16"/>
    <mergeCell ref="G16:K16"/>
    <mergeCell ref="G17:K1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topLeftCell="A7" workbookViewId="0">
      <selection sqref="A1:N29"/>
    </sheetView>
  </sheetViews>
  <sheetFormatPr defaultRowHeight="15" x14ac:dyDescent="0.25"/>
  <cols>
    <col min="2" max="3" width="7.7109375" customWidth="1"/>
    <col min="4" max="4" width="7.42578125" customWidth="1"/>
    <col min="6" max="6" width="7.7109375" customWidth="1"/>
    <col min="7" max="14" width="7.85546875" customWidth="1"/>
    <col min="16" max="16" width="7.28515625" customWidth="1"/>
    <col min="17" max="17" width="8.28515625" customWidth="1"/>
    <col min="18" max="18" width="7.85546875" customWidth="1"/>
    <col min="20" max="20" width="7.85546875" customWidth="1"/>
    <col min="21" max="21" width="7.7109375" customWidth="1"/>
  </cols>
  <sheetData>
    <row r="1" spans="1:39" x14ac:dyDescent="0.25">
      <c r="B1" s="91" t="s">
        <v>406</v>
      </c>
      <c r="C1" s="91"/>
      <c r="D1" s="91"/>
      <c r="E1" s="91"/>
      <c r="F1" s="91"/>
      <c r="G1" s="91"/>
      <c r="H1" s="91" t="s">
        <v>407</v>
      </c>
      <c r="I1" s="91"/>
      <c r="J1" s="91"/>
      <c r="K1" s="91"/>
      <c r="L1" s="91"/>
      <c r="M1" s="91"/>
      <c r="N1" s="91"/>
      <c r="P1" s="91" t="s">
        <v>408</v>
      </c>
      <c r="Q1" s="91"/>
      <c r="R1" s="91"/>
      <c r="S1" s="91"/>
      <c r="T1" s="91"/>
      <c r="U1" s="91"/>
      <c r="V1" s="41"/>
      <c r="W1" s="91" t="s">
        <v>409</v>
      </c>
      <c r="X1" s="91"/>
      <c r="Y1" s="91"/>
      <c r="Z1" s="91"/>
      <c r="AA1" s="91"/>
      <c r="AB1" s="91"/>
      <c r="AD1" s="121" t="s">
        <v>410</v>
      </c>
      <c r="AE1" s="121"/>
      <c r="AF1" s="121"/>
      <c r="AG1" s="121"/>
      <c r="AH1" s="121"/>
      <c r="AI1" s="121"/>
      <c r="AJ1" s="121"/>
      <c r="AK1" s="121"/>
      <c r="AL1" s="121"/>
      <c r="AM1" s="121"/>
    </row>
    <row r="2" spans="1:39" x14ac:dyDescent="0.25">
      <c r="B2" t="s">
        <v>411</v>
      </c>
      <c r="C2" t="s">
        <v>134</v>
      </c>
      <c r="D2" t="s">
        <v>412</v>
      </c>
      <c r="E2" t="s">
        <v>361</v>
      </c>
      <c r="F2" t="s">
        <v>137</v>
      </c>
      <c r="G2" t="s">
        <v>413</v>
      </c>
      <c r="I2" t="s">
        <v>411</v>
      </c>
      <c r="J2" t="s">
        <v>134</v>
      </c>
      <c r="K2" t="s">
        <v>412</v>
      </c>
      <c r="L2" t="s">
        <v>361</v>
      </c>
      <c r="M2" t="s">
        <v>137</v>
      </c>
      <c r="N2" t="s">
        <v>413</v>
      </c>
      <c r="P2" t="s">
        <v>411</v>
      </c>
      <c r="Q2" t="s">
        <v>134</v>
      </c>
      <c r="R2" t="s">
        <v>412</v>
      </c>
      <c r="S2" t="s">
        <v>361</v>
      </c>
      <c r="T2" t="s">
        <v>137</v>
      </c>
      <c r="U2" t="s">
        <v>413</v>
      </c>
      <c r="W2" t="s">
        <v>414</v>
      </c>
      <c r="X2" t="s">
        <v>134</v>
      </c>
      <c r="Y2" t="s">
        <v>412</v>
      </c>
      <c r="Z2" t="s">
        <v>415</v>
      </c>
      <c r="AA2" t="s">
        <v>137</v>
      </c>
      <c r="AB2" t="s">
        <v>413</v>
      </c>
      <c r="AD2" s="42" t="s">
        <v>416</v>
      </c>
      <c r="AE2" s="42" t="s">
        <v>417</v>
      </c>
      <c r="AF2" s="42" t="s">
        <v>418</v>
      </c>
      <c r="AG2" s="42" t="s">
        <v>134</v>
      </c>
      <c r="AH2" s="42" t="s">
        <v>419</v>
      </c>
      <c r="AI2" s="42" t="s">
        <v>420</v>
      </c>
      <c r="AJ2" s="42" t="s">
        <v>137</v>
      </c>
      <c r="AK2" s="42" t="s">
        <v>421</v>
      </c>
      <c r="AL2" s="42" t="s">
        <v>422</v>
      </c>
      <c r="AM2" s="42" t="s">
        <v>423</v>
      </c>
    </row>
    <row r="3" spans="1:39" x14ac:dyDescent="0.25">
      <c r="A3" s="43">
        <v>500</v>
      </c>
      <c r="B3" s="9">
        <v>109.139</v>
      </c>
      <c r="C3" s="9">
        <v>102.259</v>
      </c>
      <c r="D3" s="9">
        <v>101.94799999999999</v>
      </c>
      <c r="E3" s="9">
        <v>101.985</v>
      </c>
      <c r="F3" s="9">
        <v>102.98699999999999</v>
      </c>
      <c r="G3" s="9">
        <v>102.502</v>
      </c>
      <c r="H3" s="43">
        <v>500</v>
      </c>
      <c r="I3" s="3">
        <v>105.86</v>
      </c>
      <c r="J3" s="3">
        <v>98.27</v>
      </c>
      <c r="K3" s="3">
        <v>102.44</v>
      </c>
      <c r="L3" s="3">
        <v>99.9</v>
      </c>
      <c r="M3" s="3">
        <v>101.18</v>
      </c>
      <c r="N3" s="3">
        <v>99.78</v>
      </c>
      <c r="O3" s="43">
        <v>500</v>
      </c>
      <c r="P3" s="9">
        <v>106.28</v>
      </c>
      <c r="Q3" s="9">
        <v>101.9</v>
      </c>
      <c r="R3" s="9">
        <v>99.96</v>
      </c>
      <c r="S3" s="9">
        <v>99.68</v>
      </c>
      <c r="T3" s="9">
        <v>101.49</v>
      </c>
      <c r="U3" s="9">
        <v>99.9</v>
      </c>
      <c r="V3" s="43">
        <v>500</v>
      </c>
      <c r="W3">
        <v>103.19</v>
      </c>
      <c r="X3">
        <v>100.49</v>
      </c>
      <c r="Y3">
        <v>97.93</v>
      </c>
      <c r="Z3">
        <v>99.68</v>
      </c>
      <c r="AA3">
        <v>101.79</v>
      </c>
      <c r="AB3">
        <v>105.61</v>
      </c>
      <c r="AD3" s="44" t="s">
        <v>424</v>
      </c>
      <c r="AE3" s="44">
        <v>1943</v>
      </c>
      <c r="AF3" s="44">
        <v>1943</v>
      </c>
      <c r="AG3" s="44">
        <v>1943</v>
      </c>
      <c r="AH3" s="44">
        <v>1943</v>
      </c>
      <c r="AI3" s="44">
        <v>1943</v>
      </c>
      <c r="AJ3" s="44">
        <v>1943</v>
      </c>
      <c r="AK3" s="44">
        <v>1943</v>
      </c>
      <c r="AL3" s="44">
        <v>1943</v>
      </c>
      <c r="AM3" s="44">
        <v>1943</v>
      </c>
    </row>
    <row r="4" spans="1:39" x14ac:dyDescent="0.25">
      <c r="A4" s="45">
        <v>200</v>
      </c>
      <c r="B4" s="9">
        <v>108.136</v>
      </c>
      <c r="C4" s="9">
        <v>101.554</v>
      </c>
      <c r="D4" s="9">
        <v>101.00700000000001</v>
      </c>
      <c r="E4" s="9">
        <v>100.764</v>
      </c>
      <c r="F4" s="9">
        <v>102.209</v>
      </c>
      <c r="G4" s="9">
        <v>101.184</v>
      </c>
      <c r="H4" s="45">
        <v>200</v>
      </c>
      <c r="I4" s="3">
        <v>105.15</v>
      </c>
      <c r="J4" s="3">
        <v>98.12</v>
      </c>
      <c r="K4" s="3">
        <v>100.82</v>
      </c>
      <c r="L4" s="3">
        <v>99.26</v>
      </c>
      <c r="M4" s="3">
        <v>100.79</v>
      </c>
      <c r="N4" s="3">
        <v>99.09</v>
      </c>
      <c r="O4" s="45">
        <v>200</v>
      </c>
      <c r="P4" s="9">
        <v>105.47</v>
      </c>
      <c r="Q4" s="9">
        <v>101.11</v>
      </c>
      <c r="R4" s="9">
        <v>98.96</v>
      </c>
      <c r="S4" s="9">
        <v>98.35</v>
      </c>
      <c r="T4" s="9">
        <v>101.26</v>
      </c>
      <c r="U4" s="9">
        <v>98.51</v>
      </c>
      <c r="V4" s="45">
        <v>200</v>
      </c>
      <c r="W4">
        <v>103.12</v>
      </c>
      <c r="X4">
        <v>100.14</v>
      </c>
      <c r="Y4">
        <v>97.75</v>
      </c>
      <c r="Z4">
        <v>98.35</v>
      </c>
      <c r="AA4">
        <v>101.18</v>
      </c>
      <c r="AB4">
        <v>102.78</v>
      </c>
      <c r="AD4" s="45" t="s">
        <v>425</v>
      </c>
      <c r="AE4" s="45">
        <v>1997</v>
      </c>
      <c r="AF4" s="45">
        <v>1997</v>
      </c>
      <c r="AG4" s="45">
        <v>1997</v>
      </c>
      <c r="AH4" s="45">
        <v>1997</v>
      </c>
      <c r="AI4" s="45">
        <v>1997</v>
      </c>
      <c r="AJ4" s="45">
        <v>1997</v>
      </c>
      <c r="AK4" s="45">
        <v>1997</v>
      </c>
      <c r="AL4" s="45">
        <v>1997</v>
      </c>
      <c r="AM4" s="45">
        <v>1997</v>
      </c>
    </row>
    <row r="5" spans="1:39" x14ac:dyDescent="0.25">
      <c r="A5" s="43">
        <v>100</v>
      </c>
      <c r="B5" s="9">
        <v>107.309</v>
      </c>
      <c r="C5" s="9">
        <v>100.971</v>
      </c>
      <c r="D5" s="9">
        <v>100.23099999999999</v>
      </c>
      <c r="E5" s="9">
        <v>99.757000000000005</v>
      </c>
      <c r="F5" s="9">
        <v>101.56699999999999</v>
      </c>
      <c r="G5" s="9">
        <v>100.09699999999999</v>
      </c>
      <c r="H5" s="43">
        <v>100</v>
      </c>
      <c r="I5" s="3">
        <v>104.55</v>
      </c>
      <c r="J5" s="3">
        <v>97.96</v>
      </c>
      <c r="K5" s="3">
        <v>99.61</v>
      </c>
      <c r="L5" s="3">
        <v>98.61</v>
      </c>
      <c r="M5" s="3">
        <v>100.41</v>
      </c>
      <c r="N5" s="3">
        <v>98.41</v>
      </c>
      <c r="O5" s="43">
        <v>100</v>
      </c>
      <c r="P5" s="9">
        <v>104.8</v>
      </c>
      <c r="Q5" s="9">
        <v>100.46</v>
      </c>
      <c r="R5" s="9">
        <v>98.14</v>
      </c>
      <c r="S5" s="9">
        <v>97.26</v>
      </c>
      <c r="T5" s="9">
        <v>100.41</v>
      </c>
      <c r="U5" s="9">
        <v>97.36</v>
      </c>
      <c r="V5" s="43">
        <v>100</v>
      </c>
      <c r="W5">
        <v>103.04</v>
      </c>
      <c r="X5">
        <v>99.79</v>
      </c>
      <c r="Y5">
        <v>97.52</v>
      </c>
      <c r="Z5">
        <v>97.26</v>
      </c>
      <c r="AA5">
        <v>100.61</v>
      </c>
      <c r="AB5">
        <v>100.57</v>
      </c>
      <c r="AD5" s="43">
        <v>500</v>
      </c>
      <c r="AE5" s="43">
        <v>127.84</v>
      </c>
      <c r="AF5" s="43">
        <v>106.86</v>
      </c>
      <c r="AG5" s="43">
        <v>101.37</v>
      </c>
      <c r="AH5" s="43">
        <v>101.78</v>
      </c>
      <c r="AI5" s="43">
        <v>101.76</v>
      </c>
      <c r="AJ5" s="43">
        <v>101.91</v>
      </c>
      <c r="AK5" s="43">
        <v>101.85</v>
      </c>
      <c r="AL5" s="43">
        <v>102.26</v>
      </c>
      <c r="AM5" s="43">
        <v>102.14</v>
      </c>
    </row>
    <row r="6" spans="1:39" x14ac:dyDescent="0.25">
      <c r="A6" s="45">
        <v>50</v>
      </c>
      <c r="B6" s="9">
        <v>106.404</v>
      </c>
      <c r="C6" s="9">
        <v>100.33499999999999</v>
      </c>
      <c r="D6" s="9">
        <v>99.382999999999996</v>
      </c>
      <c r="E6" s="9">
        <v>98.656000000000006</v>
      </c>
      <c r="F6" s="9">
        <v>100.866</v>
      </c>
      <c r="G6" s="9">
        <v>98.909000000000006</v>
      </c>
      <c r="H6" s="45">
        <v>50</v>
      </c>
      <c r="I6" s="3">
        <v>103.91</v>
      </c>
      <c r="J6" s="3">
        <v>97.75</v>
      </c>
      <c r="K6" s="3">
        <v>98.42</v>
      </c>
      <c r="L6" s="3">
        <v>97.8</v>
      </c>
      <c r="M6" s="3">
        <v>99.91</v>
      </c>
      <c r="N6" s="3">
        <v>97.54</v>
      </c>
      <c r="O6" s="45">
        <v>50</v>
      </c>
      <c r="P6" s="9">
        <v>104.07</v>
      </c>
      <c r="Q6" s="9">
        <v>99.75</v>
      </c>
      <c r="R6" s="9">
        <v>97.24</v>
      </c>
      <c r="S6" s="9">
        <v>96.07</v>
      </c>
      <c r="T6" s="9">
        <v>99.44</v>
      </c>
      <c r="U6" s="9">
        <v>96.1</v>
      </c>
      <c r="V6" s="45">
        <v>50</v>
      </c>
      <c r="W6">
        <v>102.89</v>
      </c>
      <c r="X6">
        <v>99.35</v>
      </c>
      <c r="Y6">
        <v>97.16</v>
      </c>
      <c r="Z6">
        <v>96.07</v>
      </c>
      <c r="AA6">
        <v>99.94</v>
      </c>
      <c r="AB6">
        <v>98.3</v>
      </c>
      <c r="AD6" s="45">
        <v>200</v>
      </c>
      <c r="AE6" s="45">
        <v>126.58</v>
      </c>
      <c r="AF6" s="45">
        <v>106.16</v>
      </c>
      <c r="AG6" s="45">
        <v>100.97</v>
      </c>
      <c r="AH6" s="45">
        <v>100.65</v>
      </c>
      <c r="AI6" s="45">
        <v>100.3</v>
      </c>
      <c r="AJ6" s="45">
        <v>101.04</v>
      </c>
      <c r="AK6" s="45">
        <v>100.47</v>
      </c>
      <c r="AL6" s="45">
        <v>100.75</v>
      </c>
      <c r="AM6" s="45">
        <v>100.64</v>
      </c>
    </row>
    <row r="7" spans="1:39" x14ac:dyDescent="0.25">
      <c r="A7" s="43">
        <v>20</v>
      </c>
      <c r="B7" s="9">
        <v>105.048</v>
      </c>
      <c r="C7" s="9">
        <v>99.381</v>
      </c>
      <c r="D7" s="9">
        <v>98.111000000000004</v>
      </c>
      <c r="E7" s="9">
        <v>97.004000000000005</v>
      </c>
      <c r="F7" s="9">
        <v>99.813999999999993</v>
      </c>
      <c r="G7" s="9">
        <v>97.126999999999995</v>
      </c>
      <c r="H7" s="43">
        <v>20</v>
      </c>
      <c r="I7" s="3">
        <v>102.95</v>
      </c>
      <c r="J7" s="3">
        <v>97.38</v>
      </c>
      <c r="K7" s="3">
        <v>96.86</v>
      </c>
      <c r="L7" s="3">
        <v>96.38</v>
      </c>
      <c r="M7" s="3">
        <v>99.06</v>
      </c>
      <c r="N7" s="3">
        <v>96.05</v>
      </c>
      <c r="O7" s="43">
        <v>20</v>
      </c>
      <c r="P7" s="9">
        <v>102.98</v>
      </c>
      <c r="Q7" s="9">
        <v>98.69</v>
      </c>
      <c r="R7" s="9">
        <v>95.89</v>
      </c>
      <c r="S7" s="9">
        <v>94.28</v>
      </c>
      <c r="T7" s="9">
        <v>98.17</v>
      </c>
      <c r="U7" s="9">
        <v>94.22</v>
      </c>
      <c r="V7" s="43">
        <v>20</v>
      </c>
      <c r="W7">
        <v>102.5</v>
      </c>
      <c r="X7">
        <v>98.57</v>
      </c>
      <c r="Y7">
        <v>96.34</v>
      </c>
      <c r="Z7">
        <v>94.28</v>
      </c>
      <c r="AA7">
        <v>98.85</v>
      </c>
      <c r="AB7">
        <v>95.19</v>
      </c>
      <c r="AD7" s="43">
        <v>100</v>
      </c>
      <c r="AE7" s="43">
        <v>125.57</v>
      </c>
      <c r="AF7" s="43">
        <v>105.57</v>
      </c>
      <c r="AG7" s="43">
        <v>100.61</v>
      </c>
      <c r="AH7" s="43">
        <v>99.74</v>
      </c>
      <c r="AI7" s="43">
        <v>99.13</v>
      </c>
      <c r="AJ7" s="43">
        <v>100.35</v>
      </c>
      <c r="AK7" s="43">
        <v>99.37</v>
      </c>
      <c r="AL7" s="43">
        <v>99.53</v>
      </c>
      <c r="AM7" s="43">
        <v>99.43</v>
      </c>
    </row>
    <row r="8" spans="1:39" x14ac:dyDescent="0.25">
      <c r="A8" s="45">
        <v>10</v>
      </c>
      <c r="B8" s="9">
        <v>103.843</v>
      </c>
      <c r="C8" s="9">
        <v>98.533000000000001</v>
      </c>
      <c r="D8" s="9">
        <v>96.980999999999995</v>
      </c>
      <c r="E8" s="9">
        <v>95.537000000000006</v>
      </c>
      <c r="F8" s="9">
        <v>98.879000000000005</v>
      </c>
      <c r="G8" s="9">
        <v>95.543000000000006</v>
      </c>
      <c r="H8" s="45">
        <v>10</v>
      </c>
      <c r="I8" s="3">
        <v>102.14</v>
      </c>
      <c r="J8" s="3">
        <v>96.99</v>
      </c>
      <c r="K8" s="3">
        <v>95.67</v>
      </c>
      <c r="L8" s="3">
        <v>94.96</v>
      </c>
      <c r="M8" s="3">
        <v>98.2</v>
      </c>
      <c r="N8" s="3">
        <v>94.58</v>
      </c>
      <c r="O8" s="45">
        <v>10</v>
      </c>
      <c r="P8" s="9">
        <v>102.01</v>
      </c>
      <c r="Q8" s="9">
        <v>97.75</v>
      </c>
      <c r="R8" s="9">
        <v>94.68</v>
      </c>
      <c r="S8" s="9">
        <v>92.68</v>
      </c>
      <c r="T8" s="9">
        <v>97.04</v>
      </c>
      <c r="U8" s="9">
        <v>92.55</v>
      </c>
      <c r="V8" s="45">
        <v>10</v>
      </c>
      <c r="W8">
        <v>101.96</v>
      </c>
      <c r="X8">
        <v>97.78</v>
      </c>
      <c r="Y8">
        <v>95.31</v>
      </c>
      <c r="Z8">
        <v>92.68</v>
      </c>
      <c r="AA8">
        <v>97.82</v>
      </c>
      <c r="AB8">
        <v>92.72</v>
      </c>
      <c r="AD8" s="45">
        <v>50</v>
      </c>
      <c r="AE8" s="45">
        <v>124.49</v>
      </c>
      <c r="AF8" s="45">
        <v>104.9</v>
      </c>
      <c r="AG8" s="45">
        <v>100.18</v>
      </c>
      <c r="AH8" s="45">
        <v>98.78</v>
      </c>
      <c r="AI8" s="45">
        <v>97.88</v>
      </c>
      <c r="AJ8" s="45">
        <v>99.62</v>
      </c>
      <c r="AK8" s="45">
        <v>98.19</v>
      </c>
      <c r="AL8" s="45">
        <v>98.22</v>
      </c>
      <c r="AM8" s="45">
        <v>98.14</v>
      </c>
    </row>
    <row r="9" spans="1:39" x14ac:dyDescent="0.25">
      <c r="A9" s="43">
        <v>5</v>
      </c>
      <c r="B9" s="9">
        <v>102.384</v>
      </c>
      <c r="C9" s="9">
        <v>97.507000000000005</v>
      </c>
      <c r="D9" s="9">
        <v>95.613</v>
      </c>
      <c r="E9" s="9">
        <v>93.76</v>
      </c>
      <c r="F9" s="9">
        <v>97.747</v>
      </c>
      <c r="G9" s="9">
        <v>93.626000000000005</v>
      </c>
      <c r="H9" s="43">
        <v>5</v>
      </c>
      <c r="I9" s="3">
        <v>101.22</v>
      </c>
      <c r="J9" s="3">
        <v>96.46</v>
      </c>
      <c r="K9" s="3">
        <v>94.45</v>
      </c>
      <c r="L9" s="3">
        <v>93.16</v>
      </c>
      <c r="M9" s="3">
        <v>97.12</v>
      </c>
      <c r="N9" s="3">
        <v>92.73</v>
      </c>
      <c r="O9" s="43">
        <v>5</v>
      </c>
      <c r="P9" s="9">
        <v>100.84</v>
      </c>
      <c r="Q9" s="9">
        <v>96.6</v>
      </c>
      <c r="R9" s="9">
        <v>93.23</v>
      </c>
      <c r="S9" s="9">
        <v>90.76</v>
      </c>
      <c r="T9" s="9">
        <v>95.93</v>
      </c>
      <c r="U9" s="9">
        <v>90.53</v>
      </c>
      <c r="V9" s="43">
        <v>5</v>
      </c>
      <c r="W9">
        <v>101.02</v>
      </c>
      <c r="X9">
        <v>96.71</v>
      </c>
      <c r="Y9">
        <v>93.69</v>
      </c>
      <c r="Z9">
        <v>90.76</v>
      </c>
      <c r="AA9">
        <v>96.54</v>
      </c>
      <c r="AB9">
        <v>90.09</v>
      </c>
      <c r="AD9" s="43">
        <v>20</v>
      </c>
      <c r="AE9" s="43">
        <v>122.92</v>
      </c>
      <c r="AF9" s="43">
        <v>103.88</v>
      </c>
      <c r="AG9" s="43">
        <v>99.45</v>
      </c>
      <c r="AH9" s="43">
        <v>97.37</v>
      </c>
      <c r="AI9" s="43">
        <v>96.06</v>
      </c>
      <c r="AJ9" s="43">
        <v>98.55</v>
      </c>
      <c r="AK9" s="43">
        <v>96.48</v>
      </c>
      <c r="AL9" s="43">
        <v>96.32</v>
      </c>
      <c r="AM9" s="43">
        <v>96.25</v>
      </c>
    </row>
    <row r="10" spans="1:39" x14ac:dyDescent="0.25">
      <c r="A10" s="45">
        <v>2</v>
      </c>
      <c r="B10" s="9">
        <v>99.591999999999999</v>
      </c>
      <c r="C10" s="9">
        <v>95.543000000000006</v>
      </c>
      <c r="D10" s="9">
        <v>92.995000000000005</v>
      </c>
      <c r="E10" s="9">
        <v>90.361000000000004</v>
      </c>
      <c r="F10" s="9">
        <v>95.581999999999994</v>
      </c>
      <c r="G10" s="9">
        <v>89.957999999999998</v>
      </c>
      <c r="H10" s="45">
        <v>2</v>
      </c>
      <c r="I10" s="3">
        <v>99.66</v>
      </c>
      <c r="J10" s="3">
        <v>95.3</v>
      </c>
      <c r="K10" s="3">
        <v>92.64</v>
      </c>
      <c r="L10" s="3">
        <v>90.02</v>
      </c>
      <c r="M10" s="3">
        <v>95.23</v>
      </c>
      <c r="N10" s="3">
        <v>89.52</v>
      </c>
      <c r="O10" s="45">
        <v>2</v>
      </c>
      <c r="P10" s="9">
        <v>98.59</v>
      </c>
      <c r="Q10" s="9">
        <v>94.41</v>
      </c>
      <c r="R10" s="9">
        <v>90.45</v>
      </c>
      <c r="S10" s="9">
        <v>87.07</v>
      </c>
      <c r="T10" s="9">
        <v>94.02</v>
      </c>
      <c r="U10" s="9">
        <v>86.65</v>
      </c>
      <c r="V10" s="45">
        <v>2</v>
      </c>
      <c r="W10">
        <v>98.64</v>
      </c>
      <c r="X10">
        <v>94.49</v>
      </c>
      <c r="Y10">
        <v>90.05</v>
      </c>
      <c r="Z10">
        <v>87.07</v>
      </c>
      <c r="AA10">
        <v>94.11</v>
      </c>
      <c r="AB10">
        <v>85.98</v>
      </c>
      <c r="AD10" s="45">
        <v>10</v>
      </c>
      <c r="AE10" s="45">
        <v>121.55</v>
      </c>
      <c r="AF10" s="45">
        <v>102.93</v>
      </c>
      <c r="AG10" s="45">
        <v>98.72</v>
      </c>
      <c r="AH10" s="45">
        <v>96.15</v>
      </c>
      <c r="AI10" s="45">
        <v>94.47</v>
      </c>
      <c r="AJ10" s="45">
        <v>97.64</v>
      </c>
      <c r="AK10" s="45">
        <v>94.99</v>
      </c>
      <c r="AL10" s="45">
        <v>94.67</v>
      </c>
      <c r="AM10" s="45">
        <v>94.61</v>
      </c>
    </row>
    <row r="11" spans="1:39" x14ac:dyDescent="0.25">
      <c r="A11" s="43">
        <v>1.25</v>
      </c>
      <c r="B11" s="9">
        <v>96.801000000000002</v>
      </c>
      <c r="C11" s="9">
        <v>93.578000000000003</v>
      </c>
      <c r="D11" s="9">
        <v>90.376999999999995</v>
      </c>
      <c r="E11" s="9">
        <v>86.962000000000003</v>
      </c>
      <c r="F11" s="9">
        <v>93.417000000000002</v>
      </c>
      <c r="G11" s="9">
        <v>86.29</v>
      </c>
      <c r="H11" s="43">
        <v>1.25</v>
      </c>
      <c r="I11" s="3">
        <v>98.36</v>
      </c>
      <c r="J11" s="3">
        <v>94.06</v>
      </c>
      <c r="K11" s="3">
        <v>91.33</v>
      </c>
      <c r="L11" s="3">
        <v>87.99</v>
      </c>
      <c r="M11" s="3">
        <v>94</v>
      </c>
      <c r="N11" s="3">
        <v>87.46</v>
      </c>
      <c r="O11" s="43">
        <v>1.25</v>
      </c>
      <c r="P11" s="9">
        <v>96.34</v>
      </c>
      <c r="Q11" s="9">
        <v>92.23</v>
      </c>
      <c r="R11" s="9">
        <v>87.67</v>
      </c>
      <c r="S11" s="9">
        <v>83.39</v>
      </c>
      <c r="T11" s="9">
        <v>92.29</v>
      </c>
      <c r="U11" s="9">
        <v>82.78</v>
      </c>
      <c r="V11" s="43">
        <v>1.25</v>
      </c>
      <c r="W11">
        <v>96.56</v>
      </c>
      <c r="X11">
        <v>92.18</v>
      </c>
      <c r="Y11">
        <v>87.15</v>
      </c>
      <c r="Z11">
        <v>83.39</v>
      </c>
      <c r="AA11">
        <v>91.83</v>
      </c>
      <c r="AB11">
        <v>82.82</v>
      </c>
      <c r="AD11" s="43">
        <v>5</v>
      </c>
      <c r="AE11" s="43">
        <v>119.92</v>
      </c>
      <c r="AF11" s="43">
        <v>101.74</v>
      </c>
      <c r="AG11" s="43">
        <v>97.74</v>
      </c>
      <c r="AH11" s="43">
        <v>94.71</v>
      </c>
      <c r="AI11" s="43">
        <v>92.59</v>
      </c>
      <c r="AJ11" s="43">
        <v>96.56</v>
      </c>
      <c r="AK11" s="43">
        <v>93.23</v>
      </c>
      <c r="AL11" s="43">
        <v>92.7</v>
      </c>
      <c r="AM11" s="43">
        <v>92.65</v>
      </c>
    </row>
    <row r="12" spans="1:39" x14ac:dyDescent="0.25">
      <c r="A12" s="45">
        <v>1.1200000000000001</v>
      </c>
      <c r="B12" s="9">
        <v>95.341999999999999</v>
      </c>
      <c r="C12" s="9">
        <v>92.552000000000007</v>
      </c>
      <c r="D12" s="9">
        <v>89.009</v>
      </c>
      <c r="E12" s="9">
        <v>85.185000000000002</v>
      </c>
      <c r="F12" s="9">
        <v>92.284999999999997</v>
      </c>
      <c r="G12" s="9">
        <v>84.372</v>
      </c>
      <c r="H12" s="45">
        <v>1.1200000000000001</v>
      </c>
      <c r="I12" s="3">
        <v>97.76</v>
      </c>
      <c r="J12" s="3">
        <v>93.4</v>
      </c>
      <c r="K12" s="3">
        <v>90.78</v>
      </c>
      <c r="L12" s="3">
        <v>87.43</v>
      </c>
      <c r="M12" s="3">
        <v>93.66</v>
      </c>
      <c r="N12" s="3">
        <v>86.88</v>
      </c>
      <c r="O12" s="45">
        <v>1.1200000000000001</v>
      </c>
      <c r="P12" s="9">
        <v>95.17</v>
      </c>
      <c r="Q12" s="9">
        <v>91.08</v>
      </c>
      <c r="R12" s="9">
        <v>86.21</v>
      </c>
      <c r="S12" s="9">
        <v>81.459999999999994</v>
      </c>
      <c r="T12" s="9">
        <v>91.29</v>
      </c>
      <c r="U12" s="9">
        <v>80.760000000000005</v>
      </c>
      <c r="V12" s="45">
        <v>1.1200000000000001</v>
      </c>
      <c r="W12">
        <v>95.91</v>
      </c>
      <c r="X12">
        <v>90.98</v>
      </c>
      <c r="Y12">
        <v>86.28</v>
      </c>
      <c r="Z12">
        <v>81.459999999999994</v>
      </c>
      <c r="AA12">
        <v>90.7</v>
      </c>
      <c r="AB12">
        <v>81.45</v>
      </c>
      <c r="AD12" s="45">
        <v>2</v>
      </c>
      <c r="AE12" s="45">
        <v>116.86</v>
      </c>
      <c r="AF12" s="45">
        <v>99.29</v>
      </c>
      <c r="AG12" s="45">
        <v>95.49</v>
      </c>
      <c r="AH12" s="45">
        <v>92.02</v>
      </c>
      <c r="AI12" s="45">
        <v>89.05</v>
      </c>
      <c r="AJ12" s="45">
        <v>94.57</v>
      </c>
      <c r="AK12" s="45">
        <v>89.91</v>
      </c>
      <c r="AL12" s="45">
        <v>89.01</v>
      </c>
      <c r="AM12" s="45">
        <v>88.99</v>
      </c>
    </row>
    <row r="13" spans="1:39" x14ac:dyDescent="0.25">
      <c r="A13" s="43">
        <v>1.05</v>
      </c>
      <c r="B13" s="9">
        <v>94.137</v>
      </c>
      <c r="C13" s="9">
        <v>91.703999999999994</v>
      </c>
      <c r="D13" s="9">
        <v>87.879000000000005</v>
      </c>
      <c r="E13" s="9">
        <v>83.718000000000004</v>
      </c>
      <c r="F13" s="9">
        <v>91.35</v>
      </c>
      <c r="G13" s="9">
        <v>82.789000000000001</v>
      </c>
      <c r="H13" s="43">
        <v>1.05</v>
      </c>
      <c r="I13" s="3">
        <v>97.31</v>
      </c>
      <c r="J13" s="3">
        <v>92.86</v>
      </c>
      <c r="K13" s="3">
        <v>90.37</v>
      </c>
      <c r="L13" s="3">
        <v>87.16</v>
      </c>
      <c r="M13" s="3">
        <v>93.5</v>
      </c>
      <c r="N13" s="3">
        <v>86.62</v>
      </c>
      <c r="O13" s="43">
        <v>1.05</v>
      </c>
      <c r="P13" s="9">
        <v>94.2</v>
      </c>
      <c r="Q13" s="9">
        <v>90.14</v>
      </c>
      <c r="R13" s="9">
        <v>85.01</v>
      </c>
      <c r="S13" s="9">
        <v>79.87</v>
      </c>
      <c r="T13" s="9">
        <v>90.26</v>
      </c>
      <c r="U13" s="9">
        <v>79.08</v>
      </c>
      <c r="V13" s="43">
        <v>1.05</v>
      </c>
      <c r="W13">
        <v>95.59</v>
      </c>
      <c r="X13">
        <v>90</v>
      </c>
      <c r="Y13">
        <v>85.85</v>
      </c>
      <c r="Z13">
        <v>79.87</v>
      </c>
      <c r="AA13">
        <v>89.82</v>
      </c>
      <c r="AB13">
        <v>80.44</v>
      </c>
      <c r="AD13" s="43">
        <v>1.25</v>
      </c>
      <c r="AE13" s="43">
        <v>113.8</v>
      </c>
      <c r="AF13" s="43">
        <v>96.54</v>
      </c>
      <c r="AG13" s="43">
        <v>92.69</v>
      </c>
      <c r="AH13" s="43">
        <v>89.35</v>
      </c>
      <c r="AI13" s="43">
        <v>85.51</v>
      </c>
      <c r="AJ13" s="43">
        <v>92.62</v>
      </c>
      <c r="AK13" s="43">
        <v>86.59</v>
      </c>
      <c r="AL13" s="43">
        <v>85.32</v>
      </c>
      <c r="AM13" s="43">
        <v>85.32</v>
      </c>
    </row>
    <row r="14" spans="1:39" ht="15.75" thickBot="1" x14ac:dyDescent="0.3">
      <c r="A14" s="45">
        <v>1.01</v>
      </c>
      <c r="B14" s="9">
        <v>91.876000000000005</v>
      </c>
      <c r="C14" s="9">
        <v>90.114000000000004</v>
      </c>
      <c r="D14" s="9">
        <v>85.759</v>
      </c>
      <c r="E14" s="9">
        <v>80.965999999999994</v>
      </c>
      <c r="F14" s="9">
        <v>89.596999999999994</v>
      </c>
      <c r="G14" s="9">
        <v>79.819000000000003</v>
      </c>
      <c r="H14" s="45">
        <v>1.01</v>
      </c>
      <c r="I14" s="7">
        <v>96.54</v>
      </c>
      <c r="J14" s="7">
        <v>91.85</v>
      </c>
      <c r="K14" s="7">
        <v>89.72</v>
      </c>
      <c r="L14" s="7">
        <v>86.95</v>
      </c>
      <c r="M14" s="7">
        <v>93.37</v>
      </c>
      <c r="N14" s="7">
        <v>86.41</v>
      </c>
      <c r="O14" s="45">
        <v>1.01</v>
      </c>
      <c r="P14" s="9">
        <v>92.37</v>
      </c>
      <c r="Q14" s="9">
        <v>88.36</v>
      </c>
      <c r="R14" s="9">
        <v>82.76</v>
      </c>
      <c r="S14" s="9">
        <v>76.89</v>
      </c>
      <c r="T14" s="9">
        <v>87.45</v>
      </c>
      <c r="U14" s="9">
        <v>75.95</v>
      </c>
      <c r="V14" s="45">
        <v>1.01</v>
      </c>
      <c r="W14">
        <v>95.33</v>
      </c>
      <c r="X14">
        <v>88.2</v>
      </c>
      <c r="Y14">
        <v>85.52</v>
      </c>
      <c r="Z14">
        <v>76.89</v>
      </c>
      <c r="AA14">
        <v>88.24</v>
      </c>
      <c r="AB14">
        <v>78.760000000000005</v>
      </c>
      <c r="AD14" s="45">
        <v>1.1200000000000001</v>
      </c>
      <c r="AE14" s="45">
        <v>112.18</v>
      </c>
      <c r="AF14" s="45">
        <v>94.97</v>
      </c>
      <c r="AG14" s="45">
        <v>90.96</v>
      </c>
      <c r="AH14" s="45">
        <v>87.94</v>
      </c>
      <c r="AI14" s="45">
        <v>83.63</v>
      </c>
      <c r="AJ14" s="45">
        <v>91.6</v>
      </c>
      <c r="AK14" s="45">
        <v>84.83</v>
      </c>
      <c r="AL14" s="45">
        <v>83.36</v>
      </c>
      <c r="AM14" s="45">
        <v>83.37</v>
      </c>
    </row>
    <row r="15" spans="1:39" x14ac:dyDescent="0.25">
      <c r="J15" t="s">
        <v>426</v>
      </c>
      <c r="AD15" s="43">
        <v>1.05</v>
      </c>
      <c r="AE15" s="43">
        <v>110.81</v>
      </c>
      <c r="AF15" s="43">
        <v>93.57</v>
      </c>
      <c r="AG15" s="43">
        <v>89.37</v>
      </c>
      <c r="AH15" s="43">
        <v>86.76</v>
      </c>
      <c r="AI15" s="43">
        <v>82.05</v>
      </c>
      <c r="AJ15" s="43">
        <v>90.75</v>
      </c>
      <c r="AK15" s="43">
        <v>83.34</v>
      </c>
      <c r="AL15" s="43">
        <v>81.7</v>
      </c>
      <c r="AM15" s="43">
        <v>81.72</v>
      </c>
    </row>
    <row r="16" spans="1:39" x14ac:dyDescent="0.25">
      <c r="B16" s="91" t="s">
        <v>427</v>
      </c>
      <c r="C16" s="91"/>
      <c r="D16" s="91"/>
      <c r="E16" s="91"/>
      <c r="F16" s="91"/>
      <c r="G16" s="91"/>
      <c r="H16" s="91" t="s">
        <v>428</v>
      </c>
      <c r="I16" s="91"/>
      <c r="J16" s="91"/>
      <c r="K16" s="91"/>
      <c r="L16" s="91"/>
      <c r="M16" s="91"/>
      <c r="N16" s="91"/>
      <c r="P16" s="91" t="s">
        <v>429</v>
      </c>
      <c r="Q16" s="91"/>
      <c r="R16" s="91"/>
      <c r="S16" s="91"/>
      <c r="T16" s="91"/>
      <c r="U16" s="91"/>
      <c r="V16" s="41"/>
      <c r="W16" s="91" t="s">
        <v>430</v>
      </c>
      <c r="X16" s="91"/>
      <c r="Y16" s="91"/>
      <c r="Z16" s="91"/>
      <c r="AA16" s="91"/>
      <c r="AB16" s="91"/>
      <c r="AD16" s="45">
        <v>1.01</v>
      </c>
      <c r="AE16" s="45">
        <v>108.15</v>
      </c>
      <c r="AF16" s="45">
        <v>90.69</v>
      </c>
      <c r="AG16" s="45">
        <v>85.92</v>
      </c>
      <c r="AH16" s="45">
        <v>84.49</v>
      </c>
      <c r="AI16" s="45">
        <v>78.97</v>
      </c>
      <c r="AJ16" s="45">
        <v>89.12</v>
      </c>
      <c r="AK16" s="45">
        <v>80.45</v>
      </c>
      <c r="AL16" s="45">
        <v>78.5</v>
      </c>
      <c r="AM16" s="45">
        <v>78.540000000000006</v>
      </c>
    </row>
    <row r="17" spans="1:39" x14ac:dyDescent="0.25">
      <c r="B17" t="s">
        <v>411</v>
      </c>
      <c r="C17" t="s">
        <v>134</v>
      </c>
      <c r="D17" t="s">
        <v>412</v>
      </c>
      <c r="E17" t="s">
        <v>361</v>
      </c>
      <c r="F17" t="s">
        <v>137</v>
      </c>
      <c r="G17" t="s">
        <v>413</v>
      </c>
      <c r="I17" t="s">
        <v>411</v>
      </c>
      <c r="J17" t="s">
        <v>134</v>
      </c>
      <c r="K17" t="s">
        <v>412</v>
      </c>
      <c r="L17" t="s">
        <v>361</v>
      </c>
      <c r="M17" t="s">
        <v>137</v>
      </c>
      <c r="N17" t="s">
        <v>413</v>
      </c>
      <c r="P17" t="s">
        <v>411</v>
      </c>
      <c r="Q17" t="s">
        <v>134</v>
      </c>
      <c r="R17" t="s">
        <v>412</v>
      </c>
      <c r="S17" t="s">
        <v>361</v>
      </c>
      <c r="T17" t="s">
        <v>137</v>
      </c>
      <c r="U17" t="s">
        <v>413</v>
      </c>
      <c r="W17" t="s">
        <v>411</v>
      </c>
      <c r="X17" t="s">
        <v>134</v>
      </c>
      <c r="Y17" t="s">
        <v>412</v>
      </c>
      <c r="Z17" t="s">
        <v>415</v>
      </c>
      <c r="AA17" t="s">
        <v>137</v>
      </c>
      <c r="AB17" t="s">
        <v>413</v>
      </c>
      <c r="AE17" t="s">
        <v>431</v>
      </c>
    </row>
    <row r="18" spans="1:39" x14ac:dyDescent="0.25">
      <c r="A18" s="43">
        <v>500</v>
      </c>
      <c r="B18" s="9">
        <v>107.25</v>
      </c>
      <c r="C18" s="9">
        <v>102.256</v>
      </c>
      <c r="D18" s="9">
        <v>97.88</v>
      </c>
      <c r="E18" s="9">
        <v>97.1</v>
      </c>
      <c r="F18" s="9">
        <v>101.23099999999999</v>
      </c>
      <c r="G18" s="9">
        <v>96.44</v>
      </c>
      <c r="H18" s="43">
        <v>500</v>
      </c>
      <c r="I18" s="3">
        <v>103.66</v>
      </c>
      <c r="J18" s="3">
        <v>97.87</v>
      </c>
      <c r="K18" s="3">
        <v>98.45</v>
      </c>
      <c r="L18" s="3">
        <v>96.72</v>
      </c>
      <c r="M18" s="3">
        <v>99.03</v>
      </c>
      <c r="N18" s="3">
        <v>96.72</v>
      </c>
      <c r="O18" s="43">
        <v>500</v>
      </c>
      <c r="P18">
        <v>104.74</v>
      </c>
      <c r="Q18">
        <v>101.28</v>
      </c>
      <c r="R18">
        <v>97.88</v>
      </c>
      <c r="S18">
        <v>96.17</v>
      </c>
      <c r="T18">
        <v>100.74</v>
      </c>
      <c r="U18">
        <v>99.47</v>
      </c>
      <c r="V18" s="43">
        <v>500</v>
      </c>
      <c r="W18">
        <v>101.25</v>
      </c>
      <c r="X18">
        <v>99.3</v>
      </c>
      <c r="Y18">
        <v>95.34</v>
      </c>
      <c r="Z18">
        <v>95.15</v>
      </c>
      <c r="AA18">
        <v>100.74</v>
      </c>
      <c r="AB18">
        <v>96.69</v>
      </c>
    </row>
    <row r="19" spans="1:39" x14ac:dyDescent="0.25">
      <c r="A19" s="45">
        <v>200</v>
      </c>
      <c r="B19" s="9">
        <v>106.28100000000001</v>
      </c>
      <c r="C19" s="9">
        <v>101.504</v>
      </c>
      <c r="D19" s="9">
        <v>97.224999999999994</v>
      </c>
      <c r="E19" s="9">
        <v>96.218999999999994</v>
      </c>
      <c r="F19" s="9">
        <v>100.589</v>
      </c>
      <c r="G19" s="9">
        <v>95.537000000000006</v>
      </c>
      <c r="H19" s="45">
        <v>200</v>
      </c>
      <c r="I19" s="3">
        <v>103.13</v>
      </c>
      <c r="J19" s="3">
        <v>97.82</v>
      </c>
      <c r="K19" s="3">
        <v>97.03</v>
      </c>
      <c r="L19" s="3">
        <v>95.8</v>
      </c>
      <c r="M19" s="3">
        <v>98.62</v>
      </c>
      <c r="N19" s="3">
        <v>95.06</v>
      </c>
      <c r="O19" s="45">
        <v>200</v>
      </c>
      <c r="P19">
        <v>104</v>
      </c>
      <c r="Q19">
        <v>100.42</v>
      </c>
      <c r="R19">
        <v>97.22</v>
      </c>
      <c r="S19">
        <v>95.13</v>
      </c>
      <c r="T19">
        <v>100.02</v>
      </c>
      <c r="U19">
        <v>98.13</v>
      </c>
      <c r="V19" s="45">
        <v>200</v>
      </c>
      <c r="W19">
        <v>101.2</v>
      </c>
      <c r="X19">
        <v>99.17</v>
      </c>
      <c r="Y19">
        <v>95.24</v>
      </c>
      <c r="Z19">
        <v>94.52</v>
      </c>
      <c r="AA19">
        <v>100.02</v>
      </c>
      <c r="AB19">
        <v>96.45</v>
      </c>
    </row>
    <row r="20" spans="1:39" x14ac:dyDescent="0.25">
      <c r="A20" s="43">
        <v>100</v>
      </c>
      <c r="B20" s="9">
        <v>105.48</v>
      </c>
      <c r="C20" s="9">
        <v>100.883</v>
      </c>
      <c r="D20" s="9">
        <v>96.683999999999997</v>
      </c>
      <c r="E20" s="9">
        <v>95.491</v>
      </c>
      <c r="F20" s="9">
        <v>100.06</v>
      </c>
      <c r="G20" s="9">
        <v>94.790999999999997</v>
      </c>
      <c r="H20" s="43">
        <v>100</v>
      </c>
      <c r="I20" s="3">
        <v>102.66</v>
      </c>
      <c r="J20" s="3">
        <v>97.76</v>
      </c>
      <c r="K20" s="3">
        <v>96.04</v>
      </c>
      <c r="L20" s="3">
        <v>95</v>
      </c>
      <c r="M20" s="3">
        <v>98.28</v>
      </c>
      <c r="N20" s="3">
        <v>93.87</v>
      </c>
      <c r="O20" s="43">
        <v>100</v>
      </c>
      <c r="P20">
        <v>103.38</v>
      </c>
      <c r="Q20">
        <v>99.7</v>
      </c>
      <c r="R20">
        <v>96.68</v>
      </c>
      <c r="S20">
        <v>94.28</v>
      </c>
      <c r="T20">
        <v>99.43</v>
      </c>
      <c r="U20">
        <v>97.02</v>
      </c>
      <c r="V20" s="43">
        <v>100</v>
      </c>
      <c r="W20">
        <v>101.13</v>
      </c>
      <c r="X20">
        <v>99</v>
      </c>
      <c r="Y20">
        <v>95.13</v>
      </c>
      <c r="Z20">
        <v>93.93</v>
      </c>
      <c r="AA20">
        <v>99.43</v>
      </c>
      <c r="AB20">
        <v>96.15</v>
      </c>
    </row>
    <row r="21" spans="1:39" x14ac:dyDescent="0.25">
      <c r="A21" s="45">
        <v>50</v>
      </c>
      <c r="B21" s="9">
        <v>104.60599999999999</v>
      </c>
      <c r="C21" s="9">
        <v>100.205</v>
      </c>
      <c r="D21" s="9">
        <v>96.093000000000004</v>
      </c>
      <c r="E21" s="9">
        <v>94.695999999999998</v>
      </c>
      <c r="F21" s="9">
        <v>99.481999999999999</v>
      </c>
      <c r="G21" s="9">
        <v>93.975999999999999</v>
      </c>
      <c r="H21" s="45">
        <v>50</v>
      </c>
      <c r="I21" s="3">
        <v>102.12</v>
      </c>
      <c r="J21" s="3">
        <v>97.64</v>
      </c>
      <c r="K21" s="3">
        <v>95.12</v>
      </c>
      <c r="L21" s="3">
        <v>94.11</v>
      </c>
      <c r="M21" s="3">
        <v>97.91</v>
      </c>
      <c r="N21" s="3">
        <v>92.71</v>
      </c>
      <c r="O21" s="45">
        <v>50</v>
      </c>
      <c r="P21">
        <v>102.71</v>
      </c>
      <c r="Q21">
        <v>98.92</v>
      </c>
      <c r="R21">
        <v>96.09</v>
      </c>
      <c r="S21">
        <v>93.34</v>
      </c>
      <c r="T21">
        <v>98.78</v>
      </c>
      <c r="U21">
        <v>95.81</v>
      </c>
      <c r="V21" s="45">
        <v>50</v>
      </c>
      <c r="W21">
        <v>101.01</v>
      </c>
      <c r="X21">
        <v>98.72</v>
      </c>
      <c r="Y21">
        <v>94.97</v>
      </c>
      <c r="Z21">
        <v>93.21</v>
      </c>
      <c r="AA21">
        <v>98.78</v>
      </c>
      <c r="AB21">
        <v>95.67</v>
      </c>
    </row>
    <row r="22" spans="1:39" x14ac:dyDescent="0.25">
      <c r="A22" s="43">
        <v>20</v>
      </c>
      <c r="B22" s="9">
        <v>103.295</v>
      </c>
      <c r="C22" s="9">
        <v>99.188000000000002</v>
      </c>
      <c r="D22" s="9">
        <v>95.206999999999994</v>
      </c>
      <c r="E22" s="9">
        <v>93.504000000000005</v>
      </c>
      <c r="F22" s="9">
        <v>98.614000000000004</v>
      </c>
      <c r="G22" s="9">
        <v>92.754999999999995</v>
      </c>
      <c r="H22" s="43">
        <v>20</v>
      </c>
      <c r="I22" s="3">
        <v>101.3</v>
      </c>
      <c r="J22" s="3">
        <v>97.34</v>
      </c>
      <c r="K22" s="3">
        <v>93.98</v>
      </c>
      <c r="L22" s="3">
        <v>92.75</v>
      </c>
      <c r="M22" s="3">
        <v>97.35</v>
      </c>
      <c r="N22" s="3">
        <v>91.25</v>
      </c>
      <c r="O22" s="43">
        <v>20</v>
      </c>
      <c r="P22">
        <v>101.7</v>
      </c>
      <c r="Q22">
        <v>97.75</v>
      </c>
      <c r="R22">
        <v>95.21</v>
      </c>
      <c r="S22">
        <v>91.93</v>
      </c>
      <c r="T22">
        <v>97.81</v>
      </c>
      <c r="U22">
        <v>93.99</v>
      </c>
      <c r="V22" s="43">
        <v>20</v>
      </c>
      <c r="W22">
        <v>100.75</v>
      </c>
      <c r="X22">
        <v>98.08</v>
      </c>
      <c r="Y22">
        <v>94.63</v>
      </c>
      <c r="Z22">
        <v>91.99</v>
      </c>
      <c r="AA22">
        <v>97.81</v>
      </c>
      <c r="AB22">
        <v>94.59</v>
      </c>
      <c r="AD22" s="91"/>
      <c r="AE22" s="91"/>
      <c r="AF22" s="91"/>
      <c r="AG22" s="91"/>
      <c r="AH22" s="91"/>
      <c r="AI22" s="91"/>
      <c r="AJ22" s="91"/>
      <c r="AK22" s="91"/>
      <c r="AL22" s="91"/>
      <c r="AM22" s="91"/>
    </row>
    <row r="23" spans="1:39" x14ac:dyDescent="0.25">
      <c r="A23" s="45">
        <v>10</v>
      </c>
      <c r="B23" s="9">
        <v>102.13</v>
      </c>
      <c r="C23" s="9">
        <v>98.284000000000006</v>
      </c>
      <c r="D23" s="9">
        <v>94.42</v>
      </c>
      <c r="E23" s="9">
        <v>92.444999999999993</v>
      </c>
      <c r="F23" s="9">
        <v>97.843000000000004</v>
      </c>
      <c r="G23" s="9">
        <v>91.668999999999997</v>
      </c>
      <c r="H23" s="45">
        <v>10</v>
      </c>
      <c r="I23" s="3">
        <v>100.55</v>
      </c>
      <c r="J23" s="3">
        <v>96.9</v>
      </c>
      <c r="K23" s="3">
        <v>93.18</v>
      </c>
      <c r="L23" s="3">
        <v>91.57</v>
      </c>
      <c r="M23" s="3">
        <v>96.85</v>
      </c>
      <c r="N23" s="3">
        <v>90.18</v>
      </c>
      <c r="O23" s="45">
        <v>10</v>
      </c>
      <c r="P23">
        <v>100.81</v>
      </c>
      <c r="Q23">
        <v>96.71</v>
      </c>
      <c r="R23">
        <v>94.42</v>
      </c>
      <c r="S23">
        <v>90.69</v>
      </c>
      <c r="T23">
        <v>96.95</v>
      </c>
      <c r="U23">
        <v>92.38</v>
      </c>
      <c r="V23" s="45">
        <v>10</v>
      </c>
      <c r="W23">
        <v>100.4</v>
      </c>
      <c r="X23">
        <v>97.23</v>
      </c>
      <c r="Y23">
        <v>94.21</v>
      </c>
      <c r="Z23">
        <v>90.8</v>
      </c>
      <c r="AA23">
        <v>96.95</v>
      </c>
      <c r="AB23">
        <v>93.22</v>
      </c>
      <c r="AD23" s="42"/>
      <c r="AE23" s="42"/>
      <c r="AF23" s="42"/>
      <c r="AG23" s="42"/>
      <c r="AH23" s="42"/>
      <c r="AI23" s="42"/>
      <c r="AJ23" s="42"/>
      <c r="AK23" s="42"/>
      <c r="AL23" s="42"/>
      <c r="AM23" s="42"/>
    </row>
    <row r="24" spans="1:39" x14ac:dyDescent="0.25">
      <c r="A24" s="43">
        <v>5</v>
      </c>
      <c r="B24" s="9">
        <v>100.71899999999999</v>
      </c>
      <c r="C24" s="9">
        <v>97.19</v>
      </c>
      <c r="D24" s="9">
        <v>93.465999999999994</v>
      </c>
      <c r="E24" s="9">
        <v>91.162000000000006</v>
      </c>
      <c r="F24" s="9">
        <v>96.91</v>
      </c>
      <c r="G24" s="9">
        <v>90.353999999999999</v>
      </c>
      <c r="H24" s="43">
        <v>5</v>
      </c>
      <c r="I24" s="3">
        <v>99.66</v>
      </c>
      <c r="J24" s="3">
        <v>96.12</v>
      </c>
      <c r="K24" s="3">
        <v>92.4</v>
      </c>
      <c r="L24" s="3">
        <v>90.25</v>
      </c>
      <c r="M24" s="3">
        <v>96.25</v>
      </c>
      <c r="N24" s="3">
        <v>89.1</v>
      </c>
      <c r="O24" s="43">
        <v>5</v>
      </c>
      <c r="P24">
        <v>99.73</v>
      </c>
      <c r="Q24">
        <v>95.45</v>
      </c>
      <c r="R24">
        <v>93.47</v>
      </c>
      <c r="S24">
        <v>89.18</v>
      </c>
      <c r="T24">
        <v>95.9</v>
      </c>
      <c r="U24">
        <v>90.43</v>
      </c>
      <c r="V24" s="43">
        <v>5</v>
      </c>
      <c r="W24">
        <v>99.81</v>
      </c>
      <c r="X24">
        <v>95.88</v>
      </c>
      <c r="Y24">
        <v>93.57</v>
      </c>
      <c r="Z24">
        <v>89.28</v>
      </c>
      <c r="AA24">
        <v>95.9</v>
      </c>
      <c r="AB24">
        <v>91.05</v>
      </c>
      <c r="AD24" s="44"/>
      <c r="AE24" s="44"/>
      <c r="AF24" s="44"/>
      <c r="AG24" s="44"/>
      <c r="AH24" s="44"/>
      <c r="AI24" s="44"/>
      <c r="AJ24" s="44"/>
      <c r="AK24" s="44"/>
      <c r="AL24" s="44"/>
      <c r="AM24" s="44"/>
    </row>
    <row r="25" spans="1:39" x14ac:dyDescent="0.25">
      <c r="A25" s="45">
        <v>2</v>
      </c>
      <c r="B25" s="9">
        <v>98.02</v>
      </c>
      <c r="C25" s="9">
        <v>95.096000000000004</v>
      </c>
      <c r="D25" s="9">
        <v>91.641999999999996</v>
      </c>
      <c r="E25" s="9">
        <v>88.707999999999998</v>
      </c>
      <c r="F25" s="9">
        <v>95.123999999999995</v>
      </c>
      <c r="G25" s="9">
        <v>87.838999999999999</v>
      </c>
      <c r="H25" s="45">
        <v>2</v>
      </c>
      <c r="I25" s="3">
        <v>98.07</v>
      </c>
      <c r="J25" s="3">
        <v>94.13</v>
      </c>
      <c r="K25" s="3">
        <v>91.33</v>
      </c>
      <c r="L25" s="3">
        <v>88.25</v>
      </c>
      <c r="M25" s="3">
        <v>95.1</v>
      </c>
      <c r="N25" s="3">
        <v>87.57</v>
      </c>
      <c r="O25" s="45">
        <v>2</v>
      </c>
      <c r="P25">
        <v>97.65</v>
      </c>
      <c r="Q25">
        <v>93.04</v>
      </c>
      <c r="R25">
        <v>91.64</v>
      </c>
      <c r="S25">
        <v>86.28</v>
      </c>
      <c r="T25">
        <v>93.91</v>
      </c>
      <c r="U25">
        <v>86.69</v>
      </c>
      <c r="V25" s="45">
        <v>2</v>
      </c>
      <c r="W25">
        <v>98.13</v>
      </c>
      <c r="X25">
        <v>92.73</v>
      </c>
      <c r="Y25">
        <v>91.94</v>
      </c>
      <c r="Z25">
        <v>86.27</v>
      </c>
      <c r="AA25">
        <v>93.91</v>
      </c>
      <c r="AB25">
        <v>86.16</v>
      </c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1:39" x14ac:dyDescent="0.25">
      <c r="A26" s="43">
        <v>1.25</v>
      </c>
      <c r="B26" s="9">
        <v>95.32</v>
      </c>
      <c r="C26" s="9">
        <v>93.003</v>
      </c>
      <c r="D26" s="9">
        <v>89.817999999999998</v>
      </c>
      <c r="E26" s="9">
        <v>86.254000000000005</v>
      </c>
      <c r="F26" s="9">
        <v>93.337999999999994</v>
      </c>
      <c r="G26" s="9">
        <v>85.323999999999998</v>
      </c>
      <c r="H26" s="43">
        <v>1.25</v>
      </c>
      <c r="I26" s="3">
        <v>96.64</v>
      </c>
      <c r="J26" s="3">
        <v>92.35</v>
      </c>
      <c r="K26" s="3">
        <v>90.62</v>
      </c>
      <c r="L26" s="3">
        <v>87.1</v>
      </c>
      <c r="M26" s="3">
        <v>93.95</v>
      </c>
      <c r="N26" s="3">
        <v>86.5</v>
      </c>
      <c r="O26" s="43">
        <v>1.25</v>
      </c>
      <c r="P26">
        <v>95.58</v>
      </c>
      <c r="Q26">
        <v>90.63</v>
      </c>
      <c r="R26">
        <v>89.82</v>
      </c>
      <c r="S26">
        <v>83.39</v>
      </c>
      <c r="T26">
        <v>91.91</v>
      </c>
      <c r="U26">
        <v>82.95</v>
      </c>
      <c r="V26" s="43">
        <v>1.25</v>
      </c>
      <c r="W26">
        <v>95.76</v>
      </c>
      <c r="X26">
        <v>90.16</v>
      </c>
      <c r="Y26">
        <v>89.88</v>
      </c>
      <c r="Z26">
        <v>83.32</v>
      </c>
      <c r="AA26">
        <v>91.91</v>
      </c>
      <c r="AB26">
        <v>82.25</v>
      </c>
      <c r="AD26" s="43"/>
      <c r="AE26" s="43"/>
      <c r="AF26" s="43"/>
      <c r="AG26" s="43"/>
      <c r="AH26" s="43"/>
      <c r="AI26" s="43"/>
      <c r="AJ26" s="43"/>
      <c r="AK26" s="43"/>
      <c r="AL26" s="43"/>
      <c r="AM26" s="43"/>
    </row>
    <row r="27" spans="1:39" x14ac:dyDescent="0.25">
      <c r="A27" s="45">
        <v>1.1200000000000001</v>
      </c>
      <c r="B27" s="9">
        <v>93.91</v>
      </c>
      <c r="C27" s="9">
        <v>91.908000000000001</v>
      </c>
      <c r="D27" s="9">
        <v>88.864999999999995</v>
      </c>
      <c r="E27" s="9">
        <v>84.971999999999994</v>
      </c>
      <c r="F27" s="9">
        <v>92.403999999999996</v>
      </c>
      <c r="G27" s="9">
        <v>84.01</v>
      </c>
      <c r="H27" s="45">
        <v>1.1200000000000001</v>
      </c>
      <c r="I27" s="3">
        <v>95.97</v>
      </c>
      <c r="J27" s="3">
        <v>91.79</v>
      </c>
      <c r="K27" s="3">
        <v>90.33</v>
      </c>
      <c r="L27" s="3">
        <v>86.8</v>
      </c>
      <c r="M27" s="3">
        <v>93.35</v>
      </c>
      <c r="N27" s="3">
        <v>86.05</v>
      </c>
      <c r="O27" s="45">
        <v>1.1200000000000001</v>
      </c>
      <c r="P27">
        <v>94.5</v>
      </c>
      <c r="Q27">
        <v>89.37</v>
      </c>
      <c r="R27">
        <v>88.86</v>
      </c>
      <c r="S27">
        <v>81.88</v>
      </c>
      <c r="T27">
        <v>90.86</v>
      </c>
      <c r="U27">
        <v>80.989999999999995</v>
      </c>
      <c r="V27" s="45">
        <v>1.1200000000000001</v>
      </c>
      <c r="W27">
        <v>94.27</v>
      </c>
      <c r="X27">
        <v>89.38</v>
      </c>
      <c r="Y27">
        <v>88.68</v>
      </c>
      <c r="Z27">
        <v>81.83</v>
      </c>
      <c r="AA27">
        <v>90.86</v>
      </c>
      <c r="AB27">
        <v>81.069999999999993</v>
      </c>
      <c r="AD27" s="45"/>
      <c r="AE27" s="45"/>
      <c r="AF27" s="45"/>
      <c r="AG27" s="45"/>
      <c r="AH27" s="45"/>
      <c r="AI27" s="45"/>
      <c r="AJ27" s="45"/>
      <c r="AK27" s="45"/>
      <c r="AL27" s="45"/>
      <c r="AM27" s="45"/>
    </row>
    <row r="28" spans="1:39" x14ac:dyDescent="0.25">
      <c r="A28" s="43">
        <v>1.05</v>
      </c>
      <c r="B28" s="9">
        <v>92.744</v>
      </c>
      <c r="C28" s="9">
        <v>91.004999999999995</v>
      </c>
      <c r="D28" s="9">
        <v>88.076999999999998</v>
      </c>
      <c r="E28" s="9">
        <v>83.912000000000006</v>
      </c>
      <c r="F28" s="9">
        <v>91.632999999999996</v>
      </c>
      <c r="G28" s="9">
        <v>82.924000000000007</v>
      </c>
      <c r="H28" s="43">
        <v>1.05</v>
      </c>
      <c r="I28" s="3">
        <v>95.44</v>
      </c>
      <c r="J28" s="3">
        <v>91.52</v>
      </c>
      <c r="K28" s="3">
        <v>90.13</v>
      </c>
      <c r="L28" s="3">
        <v>86.65</v>
      </c>
      <c r="M28" s="3">
        <v>92.86</v>
      </c>
      <c r="N28" s="3">
        <v>85.74</v>
      </c>
      <c r="O28" s="43">
        <v>1.05</v>
      </c>
      <c r="P28">
        <v>93.6</v>
      </c>
      <c r="Q28">
        <v>88.33</v>
      </c>
      <c r="R28">
        <v>88.08</v>
      </c>
      <c r="S28">
        <v>80.63</v>
      </c>
      <c r="T28">
        <v>90</v>
      </c>
      <c r="U28">
        <v>79.38</v>
      </c>
      <c r="V28" s="43">
        <v>1.05</v>
      </c>
      <c r="W28">
        <v>92.94</v>
      </c>
      <c r="X28">
        <v>89</v>
      </c>
      <c r="Y28">
        <v>87.63</v>
      </c>
      <c r="Z28">
        <v>80.64</v>
      </c>
      <c r="AA28">
        <v>90</v>
      </c>
      <c r="AB28">
        <v>80.489999999999995</v>
      </c>
      <c r="AD28" s="43"/>
      <c r="AE28" s="43"/>
      <c r="AF28" s="43"/>
      <c r="AG28" s="43"/>
      <c r="AH28" s="43"/>
      <c r="AI28" s="43"/>
      <c r="AJ28" s="43"/>
      <c r="AK28" s="43"/>
      <c r="AL28" s="43"/>
      <c r="AM28" s="43"/>
    </row>
    <row r="29" spans="1:39" ht="15.75" thickBot="1" x14ac:dyDescent="0.3">
      <c r="A29" s="45">
        <v>1.01</v>
      </c>
      <c r="B29" s="9">
        <v>90.558999999999997</v>
      </c>
      <c r="C29" s="9">
        <v>89.31</v>
      </c>
      <c r="D29" s="9">
        <v>86.6</v>
      </c>
      <c r="E29" s="9">
        <v>81.924999999999997</v>
      </c>
      <c r="F29" s="9">
        <v>90.186999999999998</v>
      </c>
      <c r="G29" s="9">
        <v>80.888000000000005</v>
      </c>
      <c r="H29" s="45">
        <v>1.01</v>
      </c>
      <c r="I29" s="7">
        <v>94.53</v>
      </c>
      <c r="J29" s="7">
        <v>91.3</v>
      </c>
      <c r="K29" s="7">
        <v>89.81</v>
      </c>
      <c r="L29" s="7">
        <v>86.55</v>
      </c>
      <c r="M29" s="7">
        <v>91.93</v>
      </c>
      <c r="N29" s="7">
        <v>85.23</v>
      </c>
      <c r="O29" s="45">
        <v>1.01</v>
      </c>
      <c r="P29">
        <v>91.92</v>
      </c>
      <c r="Q29">
        <v>86.37</v>
      </c>
      <c r="R29">
        <v>86.6</v>
      </c>
      <c r="S29">
        <v>78.290000000000006</v>
      </c>
      <c r="T29">
        <v>88.38</v>
      </c>
      <c r="U29">
        <v>76.349999999999994</v>
      </c>
      <c r="V29" s="45">
        <v>1.01</v>
      </c>
      <c r="W29">
        <v>90.2</v>
      </c>
      <c r="X29">
        <v>88.7</v>
      </c>
      <c r="Y29">
        <v>85.56</v>
      </c>
      <c r="Z29">
        <v>78.5</v>
      </c>
      <c r="AA29">
        <v>88.38</v>
      </c>
      <c r="AB29">
        <v>80.040000000000006</v>
      </c>
      <c r="AD29" s="45"/>
      <c r="AE29" s="45"/>
      <c r="AF29" s="45"/>
      <c r="AG29" s="45"/>
      <c r="AH29" s="45"/>
      <c r="AI29" s="45"/>
      <c r="AJ29" s="45"/>
      <c r="AK29" s="45"/>
      <c r="AL29" s="45"/>
      <c r="AM29" s="45"/>
    </row>
    <row r="30" spans="1:39" x14ac:dyDescent="0.25">
      <c r="AD30" s="43"/>
      <c r="AE30" s="43"/>
      <c r="AF30" s="43"/>
      <c r="AG30" s="43"/>
      <c r="AH30" s="43"/>
      <c r="AI30" s="43"/>
      <c r="AJ30" s="43"/>
      <c r="AK30" s="43"/>
      <c r="AL30" s="43"/>
      <c r="AM30" s="43"/>
    </row>
    <row r="31" spans="1:39" x14ac:dyDescent="0.25">
      <c r="AD31" s="45"/>
      <c r="AE31" s="45"/>
      <c r="AF31" s="45"/>
      <c r="AG31" s="45"/>
      <c r="AH31" s="45"/>
      <c r="AI31" s="45"/>
      <c r="AJ31" s="45"/>
      <c r="AK31" s="45"/>
      <c r="AL31" s="45"/>
      <c r="AM31" s="45"/>
    </row>
    <row r="32" spans="1:39" x14ac:dyDescent="0.25">
      <c r="AD32" s="43"/>
      <c r="AE32" s="43"/>
      <c r="AF32" s="43"/>
      <c r="AG32" s="43"/>
      <c r="AH32" s="43"/>
      <c r="AI32" s="43"/>
      <c r="AJ32" s="43"/>
      <c r="AK32" s="43"/>
      <c r="AL32" s="43"/>
      <c r="AM32" s="43"/>
    </row>
    <row r="33" spans="30:39" x14ac:dyDescent="0.25">
      <c r="AD33" s="45"/>
      <c r="AE33" s="45"/>
      <c r="AF33" s="45"/>
      <c r="AG33" s="45"/>
      <c r="AH33" s="45"/>
      <c r="AI33" s="45"/>
      <c r="AJ33" s="45"/>
      <c r="AK33" s="45"/>
      <c r="AL33" s="45"/>
      <c r="AM33" s="45"/>
    </row>
    <row r="34" spans="30:39" x14ac:dyDescent="0.25">
      <c r="AD34" s="43"/>
      <c r="AE34" s="43"/>
      <c r="AF34" s="43"/>
      <c r="AG34" s="43"/>
      <c r="AH34" s="43"/>
      <c r="AI34" s="43"/>
      <c r="AJ34" s="43"/>
      <c r="AK34" s="43"/>
      <c r="AL34" s="43"/>
      <c r="AM34" s="43"/>
    </row>
    <row r="35" spans="30:39" x14ac:dyDescent="0.25">
      <c r="AD35" s="45"/>
      <c r="AE35" s="45"/>
      <c r="AF35" s="45"/>
      <c r="AG35" s="45"/>
      <c r="AH35" s="45"/>
      <c r="AI35" s="45"/>
      <c r="AJ35" s="45"/>
      <c r="AK35" s="45"/>
      <c r="AL35" s="45"/>
      <c r="AM35" s="45"/>
    </row>
    <row r="36" spans="30:39" x14ac:dyDescent="0.25">
      <c r="AD36" s="43"/>
      <c r="AE36" s="43"/>
      <c r="AF36" s="43"/>
      <c r="AG36" s="43"/>
      <c r="AH36" s="43"/>
      <c r="AI36" s="43"/>
      <c r="AJ36" s="43"/>
      <c r="AK36" s="43"/>
      <c r="AL36" s="43"/>
      <c r="AM36" s="43"/>
    </row>
    <row r="37" spans="30:39" x14ac:dyDescent="0.25">
      <c r="AD37" s="45"/>
      <c r="AE37" s="45"/>
      <c r="AF37" s="45"/>
      <c r="AG37" s="45"/>
      <c r="AH37" s="45"/>
      <c r="AI37" s="45"/>
      <c r="AJ37" s="45"/>
      <c r="AK37" s="45"/>
      <c r="AL37" s="45"/>
      <c r="AM37" s="45"/>
    </row>
  </sheetData>
  <mergeCells count="10">
    <mergeCell ref="AD22:AM22"/>
    <mergeCell ref="B1:G1"/>
    <mergeCell ref="H1:N1"/>
    <mergeCell ref="P1:U1"/>
    <mergeCell ref="W1:AB1"/>
    <mergeCell ref="AD1:AM1"/>
    <mergeCell ref="B16:G16"/>
    <mergeCell ref="H16:N16"/>
    <mergeCell ref="P16:U16"/>
    <mergeCell ref="W16:AB16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workbookViewId="0">
      <selection activeCell="B2" sqref="B2:G2"/>
    </sheetView>
  </sheetViews>
  <sheetFormatPr defaultRowHeight="15" x14ac:dyDescent="0.25"/>
  <sheetData>
    <row r="1" spans="1:26" x14ac:dyDescent="0.25">
      <c r="C1" t="s">
        <v>445</v>
      </c>
    </row>
    <row r="2" spans="1:26" x14ac:dyDescent="0.25">
      <c r="B2" s="91" t="s">
        <v>432</v>
      </c>
      <c r="C2" s="91"/>
      <c r="D2" s="91"/>
      <c r="E2" s="91"/>
      <c r="F2" s="91"/>
      <c r="G2" s="91"/>
      <c r="J2" s="91" t="s">
        <v>433</v>
      </c>
      <c r="K2" s="91"/>
      <c r="L2" s="91"/>
      <c r="M2" s="91"/>
      <c r="N2" s="91"/>
      <c r="O2" s="91"/>
      <c r="Q2" s="91" t="s">
        <v>434</v>
      </c>
      <c r="R2" s="91"/>
      <c r="S2" s="91"/>
      <c r="T2" s="91"/>
      <c r="U2" s="91"/>
      <c r="V2" s="91"/>
      <c r="W2" s="91"/>
    </row>
    <row r="3" spans="1:26" x14ac:dyDescent="0.25">
      <c r="A3" t="s">
        <v>435</v>
      </c>
      <c r="B3" t="s">
        <v>359</v>
      </c>
      <c r="C3" t="s">
        <v>134</v>
      </c>
      <c r="D3" t="s">
        <v>412</v>
      </c>
      <c r="E3" t="s">
        <v>436</v>
      </c>
      <c r="F3" t="s">
        <v>137</v>
      </c>
      <c r="G3" t="s">
        <v>413</v>
      </c>
      <c r="I3" t="s">
        <v>435</v>
      </c>
      <c r="J3" t="s">
        <v>359</v>
      </c>
      <c r="K3" t="s">
        <v>134</v>
      </c>
      <c r="L3" t="s">
        <v>412</v>
      </c>
      <c r="M3" t="s">
        <v>436</v>
      </c>
      <c r="N3" t="s">
        <v>137</v>
      </c>
      <c r="O3" t="s">
        <v>413</v>
      </c>
      <c r="Q3" t="s">
        <v>435</v>
      </c>
      <c r="R3" t="s">
        <v>359</v>
      </c>
      <c r="S3" t="s">
        <v>134</v>
      </c>
      <c r="T3" t="s">
        <v>412</v>
      </c>
      <c r="U3" t="s">
        <v>436</v>
      </c>
      <c r="V3" t="s">
        <v>137</v>
      </c>
      <c r="W3" t="s">
        <v>413</v>
      </c>
      <c r="Y3" t="s">
        <v>437</v>
      </c>
      <c r="Z3" t="s">
        <v>438</v>
      </c>
    </row>
    <row r="4" spans="1:26" x14ac:dyDescent="0.25">
      <c r="A4">
        <v>500</v>
      </c>
      <c r="B4" s="9">
        <v>106.14700000000001</v>
      </c>
      <c r="C4" s="9">
        <v>101.47084045410099</v>
      </c>
      <c r="D4" s="9">
        <v>99.645767211914006</v>
      </c>
      <c r="E4" s="9">
        <v>100.498</v>
      </c>
      <c r="F4" s="9">
        <v>101.14410400390599</v>
      </c>
      <c r="G4" s="9">
        <v>99.869384765625</v>
      </c>
      <c r="I4">
        <v>500</v>
      </c>
      <c r="J4">
        <v>104.25</v>
      </c>
      <c r="K4" s="46">
        <v>99.64</v>
      </c>
      <c r="L4" s="9">
        <v>98.35</v>
      </c>
      <c r="M4" s="47">
        <v>97.41</v>
      </c>
      <c r="N4" s="48">
        <v>100.96</v>
      </c>
      <c r="O4" s="46">
        <v>97.36</v>
      </c>
      <c r="Q4">
        <v>500</v>
      </c>
      <c r="R4" s="9">
        <v>104.65600000000001</v>
      </c>
      <c r="S4" s="9">
        <v>100.181</v>
      </c>
      <c r="T4" s="47">
        <v>98.748999999999995</v>
      </c>
      <c r="U4" s="9">
        <v>99.037000000000006</v>
      </c>
      <c r="V4" s="9">
        <v>99.88</v>
      </c>
      <c r="W4" s="9">
        <v>98.656999999999996</v>
      </c>
      <c r="X4" s="9"/>
      <c r="Y4">
        <v>99.037000000000006</v>
      </c>
      <c r="Z4" s="37">
        <v>99.159000000000006</v>
      </c>
    </row>
    <row r="5" spans="1:26" x14ac:dyDescent="0.25">
      <c r="A5">
        <v>200</v>
      </c>
      <c r="B5" s="9">
        <v>105.63800000000001</v>
      </c>
      <c r="C5" s="9">
        <v>100.98567199707</v>
      </c>
      <c r="D5" s="9">
        <v>98.8480224609375</v>
      </c>
      <c r="E5" s="9">
        <v>99.347999999999999</v>
      </c>
      <c r="F5" s="9">
        <v>100.454788208007</v>
      </c>
      <c r="G5" s="9">
        <v>98.864494323730398</v>
      </c>
      <c r="I5">
        <v>200</v>
      </c>
      <c r="J5">
        <v>104.02</v>
      </c>
      <c r="K5" s="46">
        <v>99.48</v>
      </c>
      <c r="L5" s="9">
        <v>97.84</v>
      </c>
      <c r="M5" s="47">
        <v>96.87</v>
      </c>
      <c r="N5" s="48">
        <v>100.53</v>
      </c>
      <c r="O5" s="46">
        <v>96.83</v>
      </c>
      <c r="Q5">
        <v>200</v>
      </c>
      <c r="R5" s="9">
        <v>104.29600000000001</v>
      </c>
      <c r="S5" s="9">
        <v>99.816000000000003</v>
      </c>
      <c r="T5" s="47">
        <v>98.158000000000001</v>
      </c>
      <c r="U5" s="9">
        <v>98.241</v>
      </c>
      <c r="V5" s="9">
        <v>99.444999999999993</v>
      </c>
      <c r="W5" s="9">
        <v>97.841999999999999</v>
      </c>
      <c r="X5" s="9"/>
      <c r="Y5">
        <v>98.241</v>
      </c>
      <c r="Z5" s="37">
        <v>98.31</v>
      </c>
    </row>
    <row r="6" spans="1:26" x14ac:dyDescent="0.25">
      <c r="A6">
        <v>100</v>
      </c>
      <c r="B6" s="9">
        <v>105.191</v>
      </c>
      <c r="C6" s="9">
        <v>100.56394958496</v>
      </c>
      <c r="D6" s="9">
        <v>98.190658569335895</v>
      </c>
      <c r="E6" s="9">
        <v>98.397000000000006</v>
      </c>
      <c r="F6" s="9">
        <v>99.8848876953125</v>
      </c>
      <c r="G6" s="9">
        <v>98.012916564941406</v>
      </c>
      <c r="I6">
        <v>100</v>
      </c>
      <c r="J6" s="9">
        <v>103.74</v>
      </c>
      <c r="K6" s="46">
        <v>99.27</v>
      </c>
      <c r="L6" s="9">
        <v>97.32</v>
      </c>
      <c r="M6" s="46">
        <v>96.29</v>
      </c>
      <c r="N6" s="49">
        <v>100.09</v>
      </c>
      <c r="O6" s="46">
        <v>96.24</v>
      </c>
      <c r="Q6">
        <v>100</v>
      </c>
      <c r="R6" s="9">
        <v>103.999</v>
      </c>
      <c r="S6" s="9">
        <v>99.513999999999996</v>
      </c>
      <c r="T6" s="9">
        <v>97.67</v>
      </c>
      <c r="U6" s="9">
        <v>97.584999999999994</v>
      </c>
      <c r="V6" s="9">
        <v>99.084999999999994</v>
      </c>
      <c r="W6" s="9">
        <v>97.17</v>
      </c>
      <c r="X6" s="9"/>
      <c r="Y6">
        <v>97.584999999999994</v>
      </c>
      <c r="Z6">
        <v>97.61</v>
      </c>
    </row>
    <row r="7" spans="1:26" x14ac:dyDescent="0.25">
      <c r="A7">
        <v>50</v>
      </c>
      <c r="B7" s="9">
        <v>104.67400000000001</v>
      </c>
      <c r="C7" s="9">
        <v>100.08054351806599</v>
      </c>
      <c r="D7" s="9">
        <v>97.473304748535099</v>
      </c>
      <c r="E7" s="9">
        <v>97.355999999999995</v>
      </c>
      <c r="F7" s="9">
        <v>99.261032104492102</v>
      </c>
      <c r="G7" s="9">
        <v>97.059066772460895</v>
      </c>
      <c r="I7">
        <v>50</v>
      </c>
      <c r="J7" s="9">
        <v>103.32</v>
      </c>
      <c r="K7" s="46">
        <v>98.96</v>
      </c>
      <c r="L7" s="9">
        <v>96.62</v>
      </c>
      <c r="M7" s="46">
        <v>95.55</v>
      </c>
      <c r="N7" s="49">
        <v>99.52</v>
      </c>
      <c r="O7" s="46">
        <v>95.42</v>
      </c>
      <c r="Q7">
        <v>50</v>
      </c>
      <c r="R7" s="9">
        <v>103.67400000000001</v>
      </c>
      <c r="S7" s="9">
        <v>99.185000000000002</v>
      </c>
      <c r="T7" s="9">
        <v>97.138000000000005</v>
      </c>
      <c r="U7" s="9">
        <v>96.867999999999995</v>
      </c>
      <c r="V7" s="9">
        <v>98.692999999999998</v>
      </c>
      <c r="W7" s="9">
        <v>96.435000000000002</v>
      </c>
      <c r="X7" s="9"/>
      <c r="Y7">
        <v>96.867999999999995</v>
      </c>
      <c r="Z7">
        <v>96.843999999999994</v>
      </c>
    </row>
    <row r="8" spans="1:26" x14ac:dyDescent="0.25">
      <c r="A8">
        <v>20</v>
      </c>
      <c r="B8" s="9">
        <v>103.84</v>
      </c>
      <c r="C8" s="9">
        <v>99.310012817382798</v>
      </c>
      <c r="D8" s="9">
        <v>96.399139404296804</v>
      </c>
      <c r="E8" s="9">
        <v>95.79</v>
      </c>
      <c r="F8" s="9">
        <v>98.323036193847599</v>
      </c>
      <c r="G8" s="9">
        <v>95.581832885742102</v>
      </c>
      <c r="I8">
        <v>20</v>
      </c>
      <c r="J8" s="9">
        <v>102.42</v>
      </c>
      <c r="K8" s="46">
        <v>98.28</v>
      </c>
      <c r="L8" s="9">
        <v>95.34</v>
      </c>
      <c r="M8" s="46">
        <v>94.06</v>
      </c>
      <c r="N8" s="49">
        <v>98.48</v>
      </c>
      <c r="O8" s="46">
        <v>93.82</v>
      </c>
      <c r="Q8">
        <v>20</v>
      </c>
      <c r="R8" s="9">
        <v>103.18600000000001</v>
      </c>
      <c r="S8" s="9">
        <v>98.691000000000003</v>
      </c>
      <c r="T8" s="9">
        <v>96.337999999999994</v>
      </c>
      <c r="U8" s="9">
        <v>95.792000000000002</v>
      </c>
      <c r="V8" s="9">
        <v>98.103999999999999</v>
      </c>
      <c r="W8" s="9">
        <v>95.332999999999998</v>
      </c>
      <c r="X8" s="9"/>
      <c r="Y8">
        <v>95.792000000000002</v>
      </c>
      <c r="Z8">
        <v>95.695999999999998</v>
      </c>
    </row>
    <row r="9" spans="1:26" x14ac:dyDescent="0.25">
      <c r="A9">
        <v>10</v>
      </c>
      <c r="B9" s="9">
        <v>103.038</v>
      </c>
      <c r="C9" s="9">
        <v>98.578414916992102</v>
      </c>
      <c r="D9" s="9">
        <v>95.446578979492102</v>
      </c>
      <c r="E9" s="9">
        <v>94.394999999999996</v>
      </c>
      <c r="F9" s="9">
        <v>97.487365722656193</v>
      </c>
      <c r="G9" s="9">
        <v>94.221969604492102</v>
      </c>
      <c r="I9">
        <v>10</v>
      </c>
      <c r="J9" s="9">
        <v>101.33</v>
      </c>
      <c r="K9" s="46">
        <v>97.44</v>
      </c>
      <c r="L9" s="9">
        <v>94</v>
      </c>
      <c r="M9" s="46">
        <v>92.35</v>
      </c>
      <c r="N9" s="49">
        <v>97.42</v>
      </c>
      <c r="O9" s="46">
        <v>92.04</v>
      </c>
      <c r="Q9">
        <v>10</v>
      </c>
      <c r="R9" s="9">
        <v>102.753</v>
      </c>
      <c r="S9" s="9">
        <v>98.251999999999995</v>
      </c>
      <c r="T9" s="9">
        <v>95.628</v>
      </c>
      <c r="U9" s="9">
        <v>94.835999999999999</v>
      </c>
      <c r="V9" s="9">
        <v>97.581000000000003</v>
      </c>
      <c r="W9" s="9">
        <v>94.353999999999999</v>
      </c>
      <c r="X9" s="9"/>
      <c r="Y9">
        <v>94.835999999999999</v>
      </c>
      <c r="Z9">
        <v>94.676000000000002</v>
      </c>
    </row>
    <row r="10" spans="1:26" x14ac:dyDescent="0.25">
      <c r="A10">
        <v>5</v>
      </c>
      <c r="B10" s="9">
        <v>101.98699999999999</v>
      </c>
      <c r="C10" s="9">
        <v>97.631515502929602</v>
      </c>
      <c r="D10" s="9">
        <v>94.29541015625</v>
      </c>
      <c r="E10" s="9">
        <v>92.7</v>
      </c>
      <c r="F10" s="9">
        <v>96.472572326660099</v>
      </c>
      <c r="G10" s="9">
        <v>92.514625549316406</v>
      </c>
      <c r="I10">
        <v>5</v>
      </c>
      <c r="J10" s="9">
        <v>99.68</v>
      </c>
      <c r="K10" s="46">
        <v>96.15</v>
      </c>
      <c r="L10" s="9">
        <v>92.22</v>
      </c>
      <c r="M10" s="46">
        <v>89.9</v>
      </c>
      <c r="N10" s="49">
        <v>96.04</v>
      </c>
      <c r="O10" s="46">
        <v>89.56</v>
      </c>
      <c r="Q10">
        <v>5</v>
      </c>
      <c r="R10" s="9">
        <v>102.229</v>
      </c>
      <c r="S10" s="9">
        <v>97.72</v>
      </c>
      <c r="T10" s="9">
        <v>94.768000000000001</v>
      </c>
      <c r="U10" s="9">
        <v>93.679000000000002</v>
      </c>
      <c r="V10" s="9">
        <v>96.947999999999993</v>
      </c>
      <c r="W10" s="9">
        <v>93.168000000000006</v>
      </c>
      <c r="X10" s="9"/>
      <c r="Y10">
        <v>93.679000000000002</v>
      </c>
      <c r="Z10">
        <v>93.44</v>
      </c>
    </row>
    <row r="11" spans="1:26" s="50" customFormat="1" x14ac:dyDescent="0.25">
      <c r="A11" s="50">
        <v>2</v>
      </c>
      <c r="B11" s="51">
        <v>99.722999999999999</v>
      </c>
      <c r="C11" s="51">
        <v>95.626998901367102</v>
      </c>
      <c r="D11" s="51">
        <v>92.100158691406193</v>
      </c>
      <c r="E11" s="51">
        <v>89.44</v>
      </c>
      <c r="F11" s="51">
        <v>94.522384643554602</v>
      </c>
      <c r="G11" s="51">
        <v>89.059509277343693</v>
      </c>
      <c r="I11" s="50">
        <v>2</v>
      </c>
      <c r="J11" s="51">
        <v>96.14</v>
      </c>
      <c r="K11" s="51">
        <v>93.32</v>
      </c>
      <c r="L11" s="51">
        <v>88.94</v>
      </c>
      <c r="M11" s="51">
        <v>84.94</v>
      </c>
      <c r="N11" s="50">
        <v>93.55</v>
      </c>
      <c r="O11" s="51">
        <v>84.71</v>
      </c>
      <c r="Q11" s="50">
        <v>2</v>
      </c>
      <c r="R11" s="9">
        <v>101.226</v>
      </c>
      <c r="S11" s="9">
        <v>96.703000000000003</v>
      </c>
      <c r="T11" s="9">
        <v>93.123000000000005</v>
      </c>
      <c r="U11" s="9">
        <v>91.463999999999999</v>
      </c>
      <c r="V11" s="9">
        <v>95.736000000000004</v>
      </c>
      <c r="W11" s="9">
        <v>90.9</v>
      </c>
      <c r="X11" s="9"/>
      <c r="Y11">
        <v>91.463999999999999</v>
      </c>
      <c r="Z11">
        <v>91.076999999999998</v>
      </c>
    </row>
    <row r="12" spans="1:26" x14ac:dyDescent="0.25">
      <c r="A12">
        <v>1.25</v>
      </c>
      <c r="B12" s="9">
        <v>97.11</v>
      </c>
      <c r="C12" s="9">
        <v>93.358001708984304</v>
      </c>
      <c r="D12" s="9">
        <v>89.913978576660099</v>
      </c>
      <c r="E12" s="9">
        <v>86.159000000000006</v>
      </c>
      <c r="F12" s="9">
        <v>92.560600280761705</v>
      </c>
      <c r="G12" s="9">
        <v>85.350692749023395</v>
      </c>
      <c r="I12">
        <v>1.25</v>
      </c>
      <c r="J12" s="9">
        <v>93.43</v>
      </c>
      <c r="K12" s="46">
        <v>91.11</v>
      </c>
      <c r="L12" s="9">
        <v>86.72</v>
      </c>
      <c r="M12" s="47">
        <v>81.319999999999993</v>
      </c>
      <c r="N12" s="49">
        <v>91.9</v>
      </c>
      <c r="O12" s="46">
        <v>81.27</v>
      </c>
      <c r="Q12">
        <v>1.25</v>
      </c>
      <c r="R12" s="9">
        <v>100.223</v>
      </c>
      <c r="S12" s="9">
        <v>95.686000000000007</v>
      </c>
      <c r="T12" s="9">
        <v>91.477999999999994</v>
      </c>
      <c r="U12" s="9">
        <v>89.25</v>
      </c>
      <c r="V12" s="9">
        <v>94.525000000000006</v>
      </c>
      <c r="W12" s="9">
        <v>88.631</v>
      </c>
      <c r="X12" s="9"/>
      <c r="Y12">
        <v>89.25</v>
      </c>
      <c r="Z12">
        <v>88.713999999999999</v>
      </c>
    </row>
    <row r="13" spans="1:26" x14ac:dyDescent="0.25">
      <c r="A13">
        <v>1.1100000000000001</v>
      </c>
      <c r="B13" s="9">
        <v>95.6</v>
      </c>
      <c r="C13" s="9">
        <v>92.062683105468693</v>
      </c>
      <c r="D13" s="9">
        <v>88.774826049804602</v>
      </c>
      <c r="E13" s="9">
        <v>84.435000000000002</v>
      </c>
      <c r="F13" s="9">
        <v>91.530441284179602</v>
      </c>
      <c r="G13" s="9">
        <v>83.308624267578097</v>
      </c>
      <c r="I13">
        <v>1.1100000000000001</v>
      </c>
      <c r="J13" s="9">
        <v>92.62</v>
      </c>
      <c r="K13" s="46">
        <v>90.45</v>
      </c>
      <c r="L13" s="9">
        <v>86.09</v>
      </c>
      <c r="M13" s="47">
        <v>80.349999999999994</v>
      </c>
      <c r="N13" s="49">
        <v>91.43</v>
      </c>
      <c r="O13" s="46">
        <v>80.27</v>
      </c>
      <c r="Q13">
        <v>1.1100000000000001</v>
      </c>
      <c r="R13" s="9">
        <v>99.698999999999998</v>
      </c>
      <c r="S13" s="9">
        <v>95.153999999999996</v>
      </c>
      <c r="T13" s="9">
        <v>90.617999999999995</v>
      </c>
      <c r="U13" s="9">
        <v>88.091999999999999</v>
      </c>
      <c r="V13" s="9">
        <v>93.891000000000005</v>
      </c>
      <c r="W13" s="9">
        <v>87.445999999999998</v>
      </c>
      <c r="X13" s="9"/>
      <c r="Y13">
        <v>88.091999999999999</v>
      </c>
      <c r="Z13">
        <v>87.477999999999994</v>
      </c>
    </row>
    <row r="14" spans="1:26" x14ac:dyDescent="0.25">
      <c r="A14">
        <v>1.0549999999999999</v>
      </c>
      <c r="B14" s="9">
        <v>94.275000000000006</v>
      </c>
      <c r="C14" s="9">
        <v>90.934913635253906</v>
      </c>
      <c r="D14" s="9">
        <v>87.8359375</v>
      </c>
      <c r="E14" s="9">
        <v>83.007000000000005</v>
      </c>
      <c r="F14" s="9">
        <v>90.677284240722599</v>
      </c>
      <c r="G14" s="9">
        <v>81.567825317382798</v>
      </c>
      <c r="I14">
        <v>1.0549999999999999</v>
      </c>
      <c r="J14" s="9">
        <v>92.23</v>
      </c>
      <c r="K14" s="46">
        <v>90.13</v>
      </c>
      <c r="L14" s="9">
        <v>85.79</v>
      </c>
      <c r="M14" s="47">
        <v>79.849999999999994</v>
      </c>
      <c r="N14" s="49">
        <v>91.21</v>
      </c>
      <c r="O14" s="46">
        <v>79.8</v>
      </c>
      <c r="Q14">
        <v>1.0549999999999999</v>
      </c>
      <c r="R14" s="9">
        <v>99.266000000000005</v>
      </c>
      <c r="S14" s="9">
        <v>94.715000000000003</v>
      </c>
      <c r="T14" s="9">
        <v>89.908000000000001</v>
      </c>
      <c r="U14" s="9">
        <v>87.135999999999996</v>
      </c>
      <c r="V14" s="9">
        <v>93.367999999999995</v>
      </c>
      <c r="W14" s="46">
        <v>86.465999999999994</v>
      </c>
      <c r="X14" s="9"/>
      <c r="Y14">
        <v>87.135999999999996</v>
      </c>
      <c r="Z14" s="37">
        <v>86.457999999999998</v>
      </c>
    </row>
    <row r="15" spans="1:26" x14ac:dyDescent="0.25">
      <c r="A15">
        <v>1</v>
      </c>
      <c r="B15" s="9">
        <v>91.596999999999994</v>
      </c>
      <c r="C15" s="9">
        <v>88.674705505371094</v>
      </c>
      <c r="D15" s="9">
        <v>86.0792236328125</v>
      </c>
      <c r="E15" s="9">
        <v>80.316999999999993</v>
      </c>
      <c r="F15" s="9">
        <v>89.070938110351506</v>
      </c>
      <c r="G15" s="9">
        <v>78.167877197265597</v>
      </c>
      <c r="I15">
        <v>1</v>
      </c>
      <c r="J15" s="9">
        <v>91.92</v>
      </c>
      <c r="K15" s="46">
        <v>89.88</v>
      </c>
      <c r="L15" s="9">
        <v>85.56</v>
      </c>
      <c r="M15" s="47">
        <v>79.489999999999995</v>
      </c>
      <c r="N15" s="49">
        <v>91.04</v>
      </c>
      <c r="O15" s="46">
        <v>79.430000000000007</v>
      </c>
      <c r="Q15">
        <v>1</v>
      </c>
      <c r="R15" s="9">
        <v>98.453000000000003</v>
      </c>
      <c r="S15" s="9">
        <v>93.891999999999996</v>
      </c>
      <c r="T15" s="9">
        <v>88.575999999999993</v>
      </c>
      <c r="U15" s="9">
        <v>85.343000000000004</v>
      </c>
      <c r="V15" s="9">
        <v>92.387</v>
      </c>
      <c r="W15" s="46">
        <v>84.63</v>
      </c>
      <c r="X15" s="9"/>
      <c r="Y15">
        <v>85.343000000000004</v>
      </c>
      <c r="Z15" s="37">
        <v>84.545000000000002</v>
      </c>
    </row>
    <row r="19" spans="1:15" x14ac:dyDescent="0.25">
      <c r="A19" s="91" t="s">
        <v>439</v>
      </c>
      <c r="B19" s="91"/>
      <c r="C19" s="91"/>
      <c r="D19" s="91"/>
      <c r="E19" s="91"/>
      <c r="F19" s="91"/>
      <c r="G19" s="91"/>
      <c r="I19" s="91" t="s">
        <v>440</v>
      </c>
      <c r="J19" s="91"/>
      <c r="K19" s="91"/>
      <c r="L19" s="91"/>
      <c r="M19" s="91"/>
      <c r="N19" s="91"/>
      <c r="O19" s="91"/>
    </row>
    <row r="20" spans="1:15" x14ac:dyDescent="0.25">
      <c r="A20" t="s">
        <v>435</v>
      </c>
      <c r="B20" t="s">
        <v>359</v>
      </c>
      <c r="C20" t="s">
        <v>134</v>
      </c>
      <c r="D20" t="s">
        <v>412</v>
      </c>
      <c r="E20" t="s">
        <v>436</v>
      </c>
      <c r="F20" t="s">
        <v>137</v>
      </c>
      <c r="G20" t="s">
        <v>413</v>
      </c>
      <c r="I20" t="s">
        <v>435</v>
      </c>
      <c r="J20" t="s">
        <v>359</v>
      </c>
      <c r="K20" t="s">
        <v>134</v>
      </c>
      <c r="L20" t="s">
        <v>412</v>
      </c>
      <c r="M20" t="s">
        <v>436</v>
      </c>
      <c r="N20" t="s">
        <v>137</v>
      </c>
      <c r="O20" t="s">
        <v>413</v>
      </c>
    </row>
    <row r="21" spans="1:15" x14ac:dyDescent="0.25">
      <c r="A21">
        <v>500</v>
      </c>
      <c r="B21" s="9">
        <v>108.88800000000001</v>
      </c>
      <c r="C21" s="9">
        <v>103.673</v>
      </c>
      <c r="D21" s="9">
        <v>100.36499999999999</v>
      </c>
      <c r="E21" s="9">
        <v>101.598</v>
      </c>
      <c r="F21" s="9">
        <v>101.20399999999999</v>
      </c>
      <c r="G21" s="9">
        <v>101.16500000000001</v>
      </c>
      <c r="I21">
        <v>500</v>
      </c>
      <c r="J21">
        <v>105.81</v>
      </c>
      <c r="K21">
        <v>101.04</v>
      </c>
      <c r="L21" s="9">
        <v>98.17</v>
      </c>
      <c r="M21" s="52">
        <v>98.6</v>
      </c>
      <c r="N21" s="53">
        <v>100.61</v>
      </c>
      <c r="O21" s="9">
        <v>98.16</v>
      </c>
    </row>
    <row r="22" spans="1:15" x14ac:dyDescent="0.25">
      <c r="A22">
        <v>200</v>
      </c>
      <c r="B22" s="9">
        <v>107.881</v>
      </c>
      <c r="C22" s="9">
        <v>102.792</v>
      </c>
      <c r="D22" s="9">
        <v>99.483000000000004</v>
      </c>
      <c r="E22" s="9">
        <v>100.29900000000001</v>
      </c>
      <c r="F22" s="9">
        <v>100.501</v>
      </c>
      <c r="G22" s="9">
        <v>99.875</v>
      </c>
      <c r="I22">
        <v>200</v>
      </c>
      <c r="J22">
        <v>104.84</v>
      </c>
      <c r="K22">
        <v>100.26</v>
      </c>
      <c r="L22" s="9">
        <v>97.27</v>
      </c>
      <c r="M22" s="9">
        <v>97.24</v>
      </c>
      <c r="N22" s="53">
        <v>99.92</v>
      </c>
      <c r="O22" s="9">
        <v>96.83</v>
      </c>
    </row>
    <row r="23" spans="1:15" x14ac:dyDescent="0.25">
      <c r="A23">
        <v>100</v>
      </c>
      <c r="B23" s="9">
        <v>107.051</v>
      </c>
      <c r="C23" s="9">
        <v>102.065</v>
      </c>
      <c r="D23" s="9">
        <v>98.754999999999995</v>
      </c>
      <c r="E23" s="9">
        <v>99.227000000000004</v>
      </c>
      <c r="F23" s="9">
        <v>99.921000000000006</v>
      </c>
      <c r="G23" s="9">
        <v>98.81</v>
      </c>
      <c r="I23">
        <v>100</v>
      </c>
      <c r="J23">
        <v>104.04</v>
      </c>
      <c r="K23">
        <v>99.62</v>
      </c>
      <c r="L23" s="9">
        <v>96.52</v>
      </c>
      <c r="M23" s="9">
        <v>96.12</v>
      </c>
      <c r="N23">
        <v>99.35</v>
      </c>
      <c r="O23" s="9">
        <v>95.73</v>
      </c>
    </row>
    <row r="24" spans="1:15" x14ac:dyDescent="0.25">
      <c r="A24">
        <v>50</v>
      </c>
      <c r="B24" s="9">
        <v>106.143</v>
      </c>
      <c r="C24" s="9">
        <v>101.271</v>
      </c>
      <c r="D24" s="9">
        <v>97.959000000000003</v>
      </c>
      <c r="E24" s="9">
        <v>98.055000000000007</v>
      </c>
      <c r="F24" s="9">
        <v>99.287999999999997</v>
      </c>
      <c r="G24" s="9">
        <v>97.647000000000006</v>
      </c>
      <c r="I24">
        <v>50</v>
      </c>
      <c r="J24">
        <v>103.17</v>
      </c>
      <c r="K24">
        <v>98.92</v>
      </c>
      <c r="L24" s="9">
        <v>95.7</v>
      </c>
      <c r="M24" s="9">
        <v>94.9</v>
      </c>
      <c r="N24">
        <v>98.73</v>
      </c>
      <c r="O24" s="9">
        <v>94.53</v>
      </c>
    </row>
    <row r="25" spans="1:15" x14ac:dyDescent="0.25">
      <c r="A25">
        <v>20</v>
      </c>
      <c r="B25" s="9">
        <v>104.78100000000001</v>
      </c>
      <c r="C25" s="9">
        <v>100.08</v>
      </c>
      <c r="D25" s="9">
        <v>96.765000000000001</v>
      </c>
      <c r="E25" s="9">
        <v>96.299000000000007</v>
      </c>
      <c r="F25" s="9">
        <v>98.337000000000003</v>
      </c>
      <c r="G25" s="9">
        <v>95.900999999999996</v>
      </c>
      <c r="I25">
        <v>20</v>
      </c>
      <c r="J25">
        <v>101.86</v>
      </c>
      <c r="K25">
        <v>97.87</v>
      </c>
      <c r="L25" s="9">
        <v>94.48</v>
      </c>
      <c r="M25" s="9">
        <v>93.07</v>
      </c>
      <c r="N25">
        <v>97.79</v>
      </c>
      <c r="O25" s="9">
        <v>92.73</v>
      </c>
    </row>
    <row r="26" spans="1:15" x14ac:dyDescent="0.25">
      <c r="A26">
        <v>10</v>
      </c>
      <c r="B26" s="9">
        <v>103.571</v>
      </c>
      <c r="C26" s="9">
        <v>99.021000000000001</v>
      </c>
      <c r="D26" s="9">
        <v>95.704999999999998</v>
      </c>
      <c r="E26" s="9">
        <v>94.738</v>
      </c>
      <c r="F26" s="9">
        <v>97.492999999999995</v>
      </c>
      <c r="G26" s="9">
        <v>94.350999999999999</v>
      </c>
      <c r="I26">
        <v>10</v>
      </c>
      <c r="J26">
        <v>100.69</v>
      </c>
      <c r="K26">
        <v>96.94</v>
      </c>
      <c r="L26" s="9">
        <v>93.39</v>
      </c>
      <c r="M26" s="9">
        <v>91.43</v>
      </c>
      <c r="N26">
        <v>96.96</v>
      </c>
      <c r="O26" s="9">
        <v>91.13</v>
      </c>
    </row>
    <row r="27" spans="1:15" x14ac:dyDescent="0.25">
      <c r="A27">
        <v>5</v>
      </c>
      <c r="B27" s="9">
        <v>102.10599999999999</v>
      </c>
      <c r="C27" s="9">
        <v>97.739000000000004</v>
      </c>
      <c r="D27" s="9">
        <v>94.42</v>
      </c>
      <c r="E27" s="9">
        <v>92.847999999999999</v>
      </c>
      <c r="F27" s="9">
        <v>96.47</v>
      </c>
      <c r="G27" s="9">
        <v>92.472999999999999</v>
      </c>
      <c r="I27">
        <v>5</v>
      </c>
      <c r="J27">
        <v>99.28</v>
      </c>
      <c r="K27">
        <v>95.81</v>
      </c>
      <c r="L27" s="9">
        <v>92.07</v>
      </c>
      <c r="M27" s="9">
        <v>89.46</v>
      </c>
      <c r="N27">
        <v>95.96</v>
      </c>
      <c r="O27" s="9">
        <v>89.2</v>
      </c>
    </row>
    <row r="28" spans="1:15" x14ac:dyDescent="0.25">
      <c r="A28" s="50">
        <v>2</v>
      </c>
      <c r="B28" s="9">
        <v>99.302999999999997</v>
      </c>
      <c r="C28" s="9">
        <v>95.287000000000006</v>
      </c>
      <c r="D28" s="9">
        <v>91.963999999999999</v>
      </c>
      <c r="E28" s="9">
        <v>89.231999999999999</v>
      </c>
      <c r="F28" s="9">
        <v>94.513999999999996</v>
      </c>
      <c r="G28" s="9">
        <v>88.88</v>
      </c>
      <c r="I28" s="50">
        <v>2</v>
      </c>
      <c r="J28">
        <v>96.59</v>
      </c>
      <c r="K28">
        <v>93.65</v>
      </c>
      <c r="L28" s="9">
        <v>89.54</v>
      </c>
      <c r="M28" s="9">
        <v>85.68</v>
      </c>
      <c r="N28">
        <v>94.03</v>
      </c>
      <c r="O28" s="9">
        <v>85.5</v>
      </c>
    </row>
    <row r="29" spans="1:15" x14ac:dyDescent="0.25">
      <c r="A29">
        <v>1.25</v>
      </c>
      <c r="B29" s="9">
        <v>96.5</v>
      </c>
      <c r="C29" s="9">
        <v>92.834999999999994</v>
      </c>
      <c r="D29" s="9">
        <v>89.507000000000005</v>
      </c>
      <c r="E29" s="9">
        <v>85.616</v>
      </c>
      <c r="F29" s="9">
        <v>92.558000000000007</v>
      </c>
      <c r="G29" s="9">
        <v>85.287999999999997</v>
      </c>
      <c r="I29">
        <v>1.25</v>
      </c>
      <c r="J29">
        <v>93.89</v>
      </c>
      <c r="K29">
        <v>91.49</v>
      </c>
      <c r="L29" s="9">
        <v>87.02</v>
      </c>
      <c r="M29" s="9">
        <v>81.900000000000006</v>
      </c>
      <c r="N29">
        <v>92.11</v>
      </c>
      <c r="O29" s="9">
        <v>81.790000000000006</v>
      </c>
    </row>
    <row r="30" spans="1:15" x14ac:dyDescent="0.25">
      <c r="A30">
        <v>1.1100000000000001</v>
      </c>
      <c r="B30" s="9">
        <v>95.034999999999997</v>
      </c>
      <c r="C30" s="9">
        <v>91.552999999999997</v>
      </c>
      <c r="D30" s="9">
        <v>88.222999999999999</v>
      </c>
      <c r="E30" s="9">
        <v>83.724999999999994</v>
      </c>
      <c r="F30" s="9">
        <v>91.534999999999997</v>
      </c>
      <c r="G30" s="9">
        <v>83.41</v>
      </c>
      <c r="I30">
        <v>1.1100000000000001</v>
      </c>
      <c r="J30">
        <v>92.48</v>
      </c>
      <c r="K30">
        <v>90.37</v>
      </c>
      <c r="L30" s="9">
        <v>85.7</v>
      </c>
      <c r="M30" s="9">
        <v>79.930000000000007</v>
      </c>
      <c r="N30">
        <v>91.1</v>
      </c>
      <c r="O30" s="9">
        <v>79.86</v>
      </c>
    </row>
    <row r="31" spans="1:15" x14ac:dyDescent="0.25">
      <c r="A31">
        <v>1.0549999999999999</v>
      </c>
      <c r="B31" s="9">
        <v>93.825000000000003</v>
      </c>
      <c r="C31" s="9">
        <v>90.495000000000005</v>
      </c>
      <c r="D31" s="9">
        <v>87.162000000000006</v>
      </c>
      <c r="E31" s="9">
        <v>82.165000000000006</v>
      </c>
      <c r="F31" s="9">
        <v>90.691000000000003</v>
      </c>
      <c r="G31" s="9">
        <v>81.86</v>
      </c>
      <c r="I31">
        <v>1.0549999999999999</v>
      </c>
      <c r="J31">
        <v>91.32</v>
      </c>
      <c r="K31">
        <v>89.43</v>
      </c>
      <c r="L31" s="9">
        <v>84.61</v>
      </c>
      <c r="M31" s="9">
        <v>78.3</v>
      </c>
      <c r="N31">
        <v>90.27</v>
      </c>
      <c r="O31" s="9">
        <v>78.260000000000005</v>
      </c>
    </row>
    <row r="32" spans="1:15" x14ac:dyDescent="0.25">
      <c r="A32">
        <v>1</v>
      </c>
      <c r="B32" s="9">
        <v>91.555999999999997</v>
      </c>
      <c r="C32" s="9">
        <v>88.509</v>
      </c>
      <c r="D32" s="9">
        <v>85.173000000000002</v>
      </c>
      <c r="E32" s="9">
        <v>79.236999999999995</v>
      </c>
      <c r="F32" s="9">
        <v>89.106999999999999</v>
      </c>
      <c r="G32" s="9">
        <v>78.950999999999993</v>
      </c>
      <c r="I32">
        <v>1</v>
      </c>
      <c r="J32">
        <v>89.13</v>
      </c>
      <c r="K32" s="9">
        <v>87.68</v>
      </c>
      <c r="L32" s="9">
        <v>82.57</v>
      </c>
      <c r="M32" s="9">
        <v>75.239999999999995</v>
      </c>
      <c r="N32">
        <v>88.72</v>
      </c>
      <c r="O32" s="9">
        <v>75.260000000000005</v>
      </c>
    </row>
  </sheetData>
  <mergeCells count="5">
    <mergeCell ref="B2:G2"/>
    <mergeCell ref="J2:O2"/>
    <mergeCell ref="Q2:W2"/>
    <mergeCell ref="A19:G19"/>
    <mergeCell ref="I19:O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93"/>
  <sheetViews>
    <sheetView tabSelected="1" workbookViewId="0">
      <selection activeCell="J3" sqref="J3:L141"/>
    </sheetView>
  </sheetViews>
  <sheetFormatPr defaultRowHeight="15" x14ac:dyDescent="0.25"/>
  <cols>
    <col min="1" max="1" width="6.28515625" customWidth="1"/>
    <col min="2" max="2" width="13.42578125" customWidth="1"/>
    <col min="3" max="3" width="7.85546875" customWidth="1"/>
    <col min="5" max="5" width="6" customWidth="1"/>
    <col min="6" max="6" width="12.42578125" customWidth="1"/>
    <col min="7" max="7" width="6" customWidth="1"/>
    <col min="8" max="8" width="7.7109375" customWidth="1"/>
    <col min="9" max="9" width="5.5703125" customWidth="1"/>
    <col min="10" max="10" width="13.5703125" customWidth="1"/>
    <col min="11" max="11" width="8.7109375" customWidth="1"/>
    <col min="12" max="13" width="7.42578125" customWidth="1"/>
    <col min="14" max="14" width="12.85546875" customWidth="1"/>
    <col min="15" max="15" width="7.42578125" customWidth="1"/>
    <col min="16" max="16" width="6.28515625" customWidth="1"/>
    <col min="17" max="17" width="6.42578125" customWidth="1"/>
    <col min="18" max="18" width="6.28515625" customWidth="1"/>
    <col min="19" max="19" width="12.5703125" customWidth="1"/>
    <col min="20" max="20" width="7.42578125" customWidth="1"/>
    <col min="21" max="21" width="7.85546875" customWidth="1"/>
    <col min="22" max="22" width="5.7109375" customWidth="1"/>
    <col min="23" max="23" width="11.28515625" customWidth="1"/>
    <col min="24" max="24" width="7.140625" customWidth="1"/>
    <col min="25" max="25" width="7.42578125" customWidth="1"/>
    <col min="26" max="26" width="6.42578125" customWidth="1"/>
    <col min="27" max="27" width="12" customWidth="1"/>
    <col min="28" max="28" width="7" customWidth="1"/>
    <col min="29" max="29" width="6.7109375" customWidth="1"/>
    <col min="31" max="31" width="11" customWidth="1"/>
    <col min="32" max="32" width="7.42578125" customWidth="1"/>
    <col min="33" max="33" width="7.140625" customWidth="1"/>
    <col min="34" max="34" width="5.5703125" customWidth="1"/>
    <col min="35" max="35" width="12.5703125" customWidth="1"/>
    <col min="36" max="36" width="7.140625" customWidth="1"/>
    <col min="37" max="38" width="6.42578125" customWidth="1"/>
    <col min="39" max="39" width="11.7109375" customWidth="1"/>
    <col min="40" max="41" width="6.42578125" customWidth="1"/>
    <col min="42" max="42" width="4.7109375" customWidth="1"/>
    <col min="43" max="43" width="10.42578125" customWidth="1"/>
    <col min="44" max="44" width="7.42578125" customWidth="1"/>
    <col min="45" max="45" width="7.5703125" customWidth="1"/>
    <col min="46" max="46" width="5.85546875" customWidth="1"/>
    <col min="47" max="47" width="6.28515625" customWidth="1"/>
    <col min="48" max="48" width="11.140625" customWidth="1"/>
    <col min="49" max="49" width="7.28515625" customWidth="1"/>
    <col min="50" max="50" width="7.7109375" customWidth="1"/>
  </cols>
  <sheetData>
    <row r="1" spans="1:50" x14ac:dyDescent="0.25">
      <c r="Q1">
        <f>SUBTOTAL(9,Q4:Q193)</f>
        <v>190</v>
      </c>
      <c r="AT1">
        <f>SUBTOTAL(9,AT4:AT193)</f>
        <v>117</v>
      </c>
    </row>
    <row r="2" spans="1:50" x14ac:dyDescent="0.25">
      <c r="B2" s="91" t="s">
        <v>451</v>
      </c>
      <c r="C2" s="91"/>
      <c r="D2" s="91"/>
      <c r="F2" s="91" t="s">
        <v>490</v>
      </c>
      <c r="G2" s="91"/>
      <c r="H2" s="91"/>
      <c r="J2" s="91" t="s">
        <v>450</v>
      </c>
      <c r="K2" s="91"/>
      <c r="L2" s="91"/>
      <c r="M2" s="88"/>
      <c r="N2" s="91" t="s">
        <v>490</v>
      </c>
      <c r="O2" s="91"/>
      <c r="P2" s="91"/>
      <c r="Q2" s="87" t="s">
        <v>484</v>
      </c>
      <c r="S2" s="91" t="s">
        <v>449</v>
      </c>
      <c r="T2" s="91"/>
      <c r="U2" s="91"/>
      <c r="V2" s="88"/>
      <c r="W2" s="91" t="s">
        <v>490</v>
      </c>
      <c r="X2" s="91"/>
      <c r="Y2" s="91"/>
      <c r="AA2" s="91" t="s">
        <v>452</v>
      </c>
      <c r="AB2" s="91"/>
      <c r="AC2" s="91"/>
      <c r="AD2" s="88"/>
      <c r="AE2" s="91" t="s">
        <v>490</v>
      </c>
      <c r="AF2" s="91"/>
      <c r="AG2" s="91"/>
      <c r="AH2" s="88"/>
      <c r="AI2" s="91" t="s">
        <v>448</v>
      </c>
      <c r="AJ2" s="91"/>
      <c r="AK2" s="91"/>
      <c r="AL2" s="88"/>
      <c r="AM2" s="91" t="s">
        <v>490</v>
      </c>
      <c r="AN2" s="91"/>
      <c r="AO2" s="91"/>
      <c r="AQ2" s="91" t="s">
        <v>447</v>
      </c>
      <c r="AR2" s="91"/>
      <c r="AS2" s="91"/>
      <c r="AT2" s="87" t="s">
        <v>484</v>
      </c>
      <c r="AV2" s="91" t="s">
        <v>490</v>
      </c>
      <c r="AW2" s="91"/>
      <c r="AX2" s="91"/>
    </row>
    <row r="3" spans="1:50" x14ac:dyDescent="0.25">
      <c r="B3" s="88" t="s">
        <v>487</v>
      </c>
      <c r="C3" s="88" t="s">
        <v>488</v>
      </c>
      <c r="D3" s="88" t="s">
        <v>489</v>
      </c>
      <c r="F3" s="88" t="s">
        <v>487</v>
      </c>
      <c r="G3" s="88" t="s">
        <v>488</v>
      </c>
      <c r="H3" s="88" t="s">
        <v>489</v>
      </c>
      <c r="I3" s="88"/>
      <c r="J3" s="90">
        <v>28518</v>
      </c>
      <c r="K3" t="s">
        <v>486</v>
      </c>
      <c r="L3">
        <v>92.04</v>
      </c>
      <c r="M3" s="88"/>
      <c r="N3" s="88" t="s">
        <v>487</v>
      </c>
      <c r="O3" s="88" t="s">
        <v>488</v>
      </c>
      <c r="P3" s="88" t="s">
        <v>489</v>
      </c>
      <c r="Q3" s="88"/>
      <c r="S3" s="88" t="s">
        <v>487</v>
      </c>
      <c r="T3" s="88" t="s">
        <v>488</v>
      </c>
      <c r="U3" s="88" t="s">
        <v>489</v>
      </c>
      <c r="V3" s="88"/>
      <c r="W3" s="88" t="s">
        <v>487</v>
      </c>
      <c r="X3" s="88" t="s">
        <v>488</v>
      </c>
      <c r="Y3" s="88" t="s">
        <v>489</v>
      </c>
      <c r="AA3" s="88" t="s">
        <v>487</v>
      </c>
      <c r="AB3" s="88" t="s">
        <v>488</v>
      </c>
      <c r="AC3" s="88" t="s">
        <v>489</v>
      </c>
      <c r="AD3" s="88"/>
      <c r="AE3" s="88" t="s">
        <v>487</v>
      </c>
      <c r="AF3" s="88" t="s">
        <v>488</v>
      </c>
      <c r="AG3" s="88" t="s">
        <v>489</v>
      </c>
      <c r="AH3" s="88"/>
      <c r="AI3" s="88" t="s">
        <v>487</v>
      </c>
      <c r="AJ3" s="88" t="s">
        <v>488</v>
      </c>
      <c r="AK3" s="88" t="s">
        <v>489</v>
      </c>
      <c r="AL3" s="88"/>
      <c r="AM3" s="88" t="s">
        <v>487</v>
      </c>
      <c r="AN3" s="88" t="s">
        <v>488</v>
      </c>
      <c r="AO3" s="88" t="s">
        <v>489</v>
      </c>
      <c r="AQ3" s="88" t="s">
        <v>487</v>
      </c>
      <c r="AR3" s="88" t="s">
        <v>488</v>
      </c>
      <c r="AS3" s="88" t="s">
        <v>489</v>
      </c>
      <c r="AT3" s="88"/>
      <c r="AV3" s="88" t="s">
        <v>487</v>
      </c>
      <c r="AW3" s="88" t="s">
        <v>488</v>
      </c>
      <c r="AX3" s="88" t="s">
        <v>489</v>
      </c>
    </row>
    <row r="4" spans="1:50" x14ac:dyDescent="0.25">
      <c r="A4">
        <v>1</v>
      </c>
      <c r="B4" s="90">
        <v>30316</v>
      </c>
      <c r="C4" t="s">
        <v>486</v>
      </c>
      <c r="D4">
        <v>104.82</v>
      </c>
      <c r="F4" s="90">
        <v>28623</v>
      </c>
      <c r="G4" t="s">
        <v>486</v>
      </c>
      <c r="H4">
        <v>101.52</v>
      </c>
      <c r="J4" s="90">
        <v>28623</v>
      </c>
      <c r="K4" t="s">
        <v>486</v>
      </c>
      <c r="L4">
        <v>97.04</v>
      </c>
      <c r="N4" s="90">
        <v>28623</v>
      </c>
      <c r="O4" t="s">
        <v>486</v>
      </c>
      <c r="P4">
        <v>97.04</v>
      </c>
      <c r="Q4">
        <v>1</v>
      </c>
      <c r="S4" s="90">
        <v>36913</v>
      </c>
      <c r="T4" t="s">
        <v>486</v>
      </c>
      <c r="U4">
        <v>99.22</v>
      </c>
      <c r="W4" s="90">
        <v>36913</v>
      </c>
      <c r="X4" t="s">
        <v>486</v>
      </c>
      <c r="Y4">
        <v>99.22</v>
      </c>
      <c r="AA4" s="90">
        <v>43662</v>
      </c>
      <c r="AB4" t="s">
        <v>486</v>
      </c>
      <c r="AC4">
        <v>98.26</v>
      </c>
      <c r="AE4" s="90">
        <v>43662</v>
      </c>
      <c r="AF4" t="s">
        <v>486</v>
      </c>
      <c r="AG4">
        <v>98.26</v>
      </c>
      <c r="AI4" s="90">
        <v>33364</v>
      </c>
      <c r="AJ4" t="s">
        <v>486</v>
      </c>
      <c r="AK4">
        <v>98.38</v>
      </c>
      <c r="AM4" s="90">
        <v>33364</v>
      </c>
      <c r="AN4" t="s">
        <v>486</v>
      </c>
      <c r="AO4">
        <v>98.38</v>
      </c>
      <c r="AQ4" s="90">
        <v>28979</v>
      </c>
      <c r="AR4" t="s">
        <v>486</v>
      </c>
      <c r="AS4">
        <v>96.5</v>
      </c>
      <c r="AT4">
        <v>1</v>
      </c>
      <c r="AV4" s="90">
        <v>28979</v>
      </c>
      <c r="AW4" t="s">
        <v>486</v>
      </c>
      <c r="AX4">
        <v>96.5</v>
      </c>
    </row>
    <row r="5" spans="1:50" x14ac:dyDescent="0.25">
      <c r="A5">
        <f>+A4+1</f>
        <v>2</v>
      </c>
      <c r="B5" s="90">
        <v>33367</v>
      </c>
      <c r="C5" t="s">
        <v>486</v>
      </c>
      <c r="D5">
        <v>104.51</v>
      </c>
      <c r="F5" s="90">
        <v>28864</v>
      </c>
      <c r="G5" t="s">
        <v>486</v>
      </c>
      <c r="H5">
        <v>99.42</v>
      </c>
      <c r="J5" s="90">
        <v>28651</v>
      </c>
      <c r="K5" t="s">
        <v>486</v>
      </c>
      <c r="L5">
        <v>89.84</v>
      </c>
      <c r="N5" s="90">
        <v>28882</v>
      </c>
      <c r="O5" t="s">
        <v>486</v>
      </c>
      <c r="P5">
        <v>96.54</v>
      </c>
      <c r="Q5">
        <v>1</v>
      </c>
      <c r="S5" s="90">
        <v>28980</v>
      </c>
      <c r="T5" t="s">
        <v>486</v>
      </c>
      <c r="U5">
        <v>96.98</v>
      </c>
      <c r="W5" s="90">
        <v>28624</v>
      </c>
      <c r="X5" t="s">
        <v>486</v>
      </c>
      <c r="Y5">
        <v>92.68</v>
      </c>
      <c r="AA5" s="90">
        <v>43945</v>
      </c>
      <c r="AB5" t="s">
        <v>486</v>
      </c>
      <c r="AC5">
        <v>97.42</v>
      </c>
      <c r="AE5" s="90">
        <v>28979</v>
      </c>
      <c r="AF5" t="s">
        <v>486</v>
      </c>
      <c r="AG5">
        <v>96.66</v>
      </c>
      <c r="AI5" s="90">
        <v>30313</v>
      </c>
      <c r="AJ5" t="s">
        <v>486</v>
      </c>
      <c r="AK5">
        <v>97.99</v>
      </c>
      <c r="AM5" s="90">
        <v>30313</v>
      </c>
      <c r="AN5" t="s">
        <v>486</v>
      </c>
      <c r="AO5">
        <v>97.99</v>
      </c>
      <c r="AQ5" s="90">
        <v>30474</v>
      </c>
      <c r="AR5" t="s">
        <v>486</v>
      </c>
      <c r="AS5">
        <v>95.8</v>
      </c>
      <c r="AT5">
        <v>1</v>
      </c>
      <c r="AV5" s="90">
        <v>29326</v>
      </c>
      <c r="AW5" t="s">
        <v>486</v>
      </c>
      <c r="AX5">
        <v>90</v>
      </c>
    </row>
    <row r="6" spans="1:50" x14ac:dyDescent="0.25">
      <c r="A6">
        <f t="shared" ref="A6:A45" si="0">+A5+1</f>
        <v>3</v>
      </c>
      <c r="B6" s="90">
        <v>33300</v>
      </c>
      <c r="C6" t="s">
        <v>486</v>
      </c>
      <c r="D6">
        <v>103.23</v>
      </c>
      <c r="F6" s="90">
        <v>28879</v>
      </c>
      <c r="G6" t="s">
        <v>486</v>
      </c>
      <c r="H6">
        <v>100.72</v>
      </c>
      <c r="J6" s="90">
        <v>28882</v>
      </c>
      <c r="K6" t="s">
        <v>486</v>
      </c>
      <c r="L6">
        <v>96.54</v>
      </c>
      <c r="N6" s="90">
        <v>28982</v>
      </c>
      <c r="O6" t="s">
        <v>486</v>
      </c>
      <c r="P6">
        <v>98.04</v>
      </c>
      <c r="Q6">
        <v>1</v>
      </c>
      <c r="S6" s="90">
        <v>36944</v>
      </c>
      <c r="T6" t="s">
        <v>486</v>
      </c>
      <c r="U6">
        <v>96.92</v>
      </c>
      <c r="W6" s="90">
        <v>28882</v>
      </c>
      <c r="X6" t="s">
        <v>486</v>
      </c>
      <c r="Y6">
        <v>92.38</v>
      </c>
      <c r="AA6" s="90">
        <v>28979</v>
      </c>
      <c r="AB6" t="s">
        <v>486</v>
      </c>
      <c r="AC6">
        <v>96.66</v>
      </c>
      <c r="AE6" s="90">
        <v>29324</v>
      </c>
      <c r="AF6" t="s">
        <v>486</v>
      </c>
      <c r="AG6">
        <v>91.3</v>
      </c>
      <c r="AI6" s="90">
        <v>42442</v>
      </c>
      <c r="AJ6" t="s">
        <v>486</v>
      </c>
      <c r="AK6">
        <v>97.88</v>
      </c>
      <c r="AM6" s="90">
        <v>42442</v>
      </c>
      <c r="AN6" t="s">
        <v>486</v>
      </c>
      <c r="AO6">
        <v>97.88</v>
      </c>
      <c r="AQ6" s="90">
        <v>39967</v>
      </c>
      <c r="AR6" t="s">
        <v>486</v>
      </c>
      <c r="AS6">
        <v>93.74</v>
      </c>
      <c r="AT6">
        <v>1</v>
      </c>
      <c r="AV6" s="90">
        <v>30327</v>
      </c>
      <c r="AW6" t="s">
        <v>486</v>
      </c>
      <c r="AX6">
        <v>92</v>
      </c>
    </row>
    <row r="7" spans="1:50" x14ac:dyDescent="0.25">
      <c r="A7">
        <f t="shared" si="0"/>
        <v>4</v>
      </c>
      <c r="B7" s="90">
        <v>37243</v>
      </c>
      <c r="C7" t="s">
        <v>486</v>
      </c>
      <c r="D7">
        <v>103.13</v>
      </c>
      <c r="F7" s="90">
        <v>28982</v>
      </c>
      <c r="G7" t="s">
        <v>486</v>
      </c>
      <c r="H7">
        <v>100.12</v>
      </c>
      <c r="J7" s="90">
        <v>28982</v>
      </c>
      <c r="K7" t="s">
        <v>486</v>
      </c>
      <c r="L7">
        <v>98.04</v>
      </c>
      <c r="N7" s="90">
        <v>29430</v>
      </c>
      <c r="O7" t="s">
        <v>486</v>
      </c>
      <c r="P7">
        <v>94.94</v>
      </c>
      <c r="Q7">
        <v>1</v>
      </c>
      <c r="S7" s="90">
        <v>33368</v>
      </c>
      <c r="T7" t="s">
        <v>486</v>
      </c>
      <c r="U7">
        <v>96.38</v>
      </c>
      <c r="W7" s="90">
        <v>28980</v>
      </c>
      <c r="X7" t="s">
        <v>486</v>
      </c>
      <c r="Y7">
        <v>96.98</v>
      </c>
      <c r="AA7" s="90">
        <v>30475</v>
      </c>
      <c r="AB7" t="s">
        <v>486</v>
      </c>
      <c r="AC7">
        <v>95.83</v>
      </c>
      <c r="AE7" s="90">
        <v>30327</v>
      </c>
      <c r="AF7" t="s">
        <v>486</v>
      </c>
      <c r="AG7">
        <v>93.2</v>
      </c>
      <c r="AI7" s="90">
        <v>41288</v>
      </c>
      <c r="AJ7" t="s">
        <v>486</v>
      </c>
      <c r="AK7">
        <v>97.36</v>
      </c>
      <c r="AM7" s="90">
        <v>41288</v>
      </c>
      <c r="AN7" t="s">
        <v>486</v>
      </c>
      <c r="AO7">
        <v>97.36</v>
      </c>
      <c r="AQ7" s="90">
        <v>35528</v>
      </c>
      <c r="AR7" t="s">
        <v>486</v>
      </c>
      <c r="AS7">
        <v>93.3</v>
      </c>
      <c r="AT7">
        <v>1</v>
      </c>
      <c r="AV7" s="90">
        <v>30358</v>
      </c>
      <c r="AW7" t="s">
        <v>486</v>
      </c>
      <c r="AX7">
        <v>87.4</v>
      </c>
    </row>
    <row r="8" spans="1:50" x14ac:dyDescent="0.25">
      <c r="A8">
        <f t="shared" si="0"/>
        <v>5</v>
      </c>
      <c r="B8" s="90">
        <v>43161</v>
      </c>
      <c r="C8" t="s">
        <v>486</v>
      </c>
      <c r="D8">
        <v>102.98</v>
      </c>
      <c r="F8" s="90">
        <v>29311</v>
      </c>
      <c r="G8" t="s">
        <v>486</v>
      </c>
      <c r="H8">
        <v>101.32</v>
      </c>
      <c r="J8" s="90">
        <v>29006</v>
      </c>
      <c r="K8" t="s">
        <v>486</v>
      </c>
      <c r="L8">
        <v>92.94</v>
      </c>
      <c r="N8" s="90">
        <v>30318</v>
      </c>
      <c r="O8" t="s">
        <v>486</v>
      </c>
      <c r="P8">
        <v>99.44</v>
      </c>
      <c r="Q8">
        <v>1</v>
      </c>
      <c r="S8" s="90">
        <v>30474</v>
      </c>
      <c r="T8" t="s">
        <v>486</v>
      </c>
      <c r="U8">
        <v>95.98</v>
      </c>
      <c r="W8" s="90">
        <v>29329</v>
      </c>
      <c r="X8" t="s">
        <v>486</v>
      </c>
      <c r="Y8">
        <v>93.88</v>
      </c>
      <c r="AA8" s="90">
        <v>43184</v>
      </c>
      <c r="AB8" t="s">
        <v>486</v>
      </c>
      <c r="AC8">
        <v>95.04</v>
      </c>
      <c r="AE8" s="90">
        <v>30358</v>
      </c>
      <c r="AF8" t="s">
        <v>486</v>
      </c>
      <c r="AG8">
        <v>89.52</v>
      </c>
      <c r="AI8" s="90">
        <v>28979</v>
      </c>
      <c r="AJ8" t="s">
        <v>486</v>
      </c>
      <c r="AK8">
        <v>97.29</v>
      </c>
      <c r="AM8" s="90">
        <v>28979</v>
      </c>
      <c r="AN8" t="s">
        <v>486</v>
      </c>
      <c r="AO8">
        <v>97.29</v>
      </c>
      <c r="AQ8" s="90">
        <v>33364</v>
      </c>
      <c r="AR8" t="s">
        <v>486</v>
      </c>
      <c r="AS8">
        <v>92.46</v>
      </c>
      <c r="AT8">
        <v>1</v>
      </c>
      <c r="AV8" s="90">
        <v>30474</v>
      </c>
      <c r="AW8" t="s">
        <v>486</v>
      </c>
      <c r="AX8">
        <v>95.8</v>
      </c>
    </row>
    <row r="9" spans="1:50" x14ac:dyDescent="0.25">
      <c r="A9">
        <f t="shared" si="0"/>
        <v>6</v>
      </c>
      <c r="B9" s="90">
        <v>30657</v>
      </c>
      <c r="C9" t="s">
        <v>486</v>
      </c>
      <c r="D9">
        <v>102.92</v>
      </c>
      <c r="F9" s="90">
        <v>29326</v>
      </c>
      <c r="G9" t="s">
        <v>486</v>
      </c>
      <c r="H9">
        <v>100.52</v>
      </c>
      <c r="J9" s="90">
        <v>29343</v>
      </c>
      <c r="K9" t="s">
        <v>486</v>
      </c>
      <c r="L9">
        <v>91.54</v>
      </c>
      <c r="N9" s="90">
        <v>30358</v>
      </c>
      <c r="O9" t="s">
        <v>486</v>
      </c>
      <c r="P9">
        <v>96.54</v>
      </c>
      <c r="Q9">
        <v>1</v>
      </c>
      <c r="S9" s="90">
        <v>30325</v>
      </c>
      <c r="T9" t="s">
        <v>486</v>
      </c>
      <c r="U9">
        <v>95.68</v>
      </c>
      <c r="W9" s="90">
        <v>30325</v>
      </c>
      <c r="X9" t="s">
        <v>486</v>
      </c>
      <c r="Y9">
        <v>95.68</v>
      </c>
      <c r="AA9" s="90">
        <v>39966</v>
      </c>
      <c r="AB9" t="s">
        <v>486</v>
      </c>
      <c r="AC9">
        <v>93.85</v>
      </c>
      <c r="AE9" s="90">
        <v>30475</v>
      </c>
      <c r="AF9" t="s">
        <v>486</v>
      </c>
      <c r="AG9">
        <v>95.83</v>
      </c>
      <c r="AI9" s="90">
        <v>34091</v>
      </c>
      <c r="AJ9" t="s">
        <v>486</v>
      </c>
      <c r="AK9">
        <v>97.21</v>
      </c>
      <c r="AM9" s="90">
        <v>34091</v>
      </c>
      <c r="AN9" t="s">
        <v>486</v>
      </c>
      <c r="AO9">
        <v>97.21</v>
      </c>
      <c r="AQ9" s="90">
        <v>43210</v>
      </c>
      <c r="AR9" t="s">
        <v>486</v>
      </c>
      <c r="AS9">
        <v>92.39</v>
      </c>
      <c r="AT9">
        <v>1</v>
      </c>
      <c r="AV9" s="90">
        <v>30831</v>
      </c>
      <c r="AW9" t="s">
        <v>486</v>
      </c>
      <c r="AX9">
        <v>92</v>
      </c>
    </row>
    <row r="10" spans="1:50" x14ac:dyDescent="0.25">
      <c r="A10">
        <f t="shared" si="0"/>
        <v>7</v>
      </c>
      <c r="B10" s="90">
        <v>42449</v>
      </c>
      <c r="C10" t="s">
        <v>486</v>
      </c>
      <c r="D10">
        <v>102.83</v>
      </c>
      <c r="F10" s="90">
        <v>29426</v>
      </c>
      <c r="G10" t="s">
        <v>486</v>
      </c>
      <c r="H10">
        <v>99.92</v>
      </c>
      <c r="J10" s="90">
        <v>29430</v>
      </c>
      <c r="K10" t="s">
        <v>486</v>
      </c>
      <c r="L10">
        <v>94.94</v>
      </c>
      <c r="N10" s="90">
        <v>30382</v>
      </c>
      <c r="O10" t="s">
        <v>486</v>
      </c>
      <c r="P10">
        <v>95.24</v>
      </c>
      <c r="Q10">
        <v>1</v>
      </c>
      <c r="S10" s="90">
        <v>39961</v>
      </c>
      <c r="T10" t="s">
        <v>486</v>
      </c>
      <c r="U10">
        <v>94.24</v>
      </c>
      <c r="W10" s="90">
        <v>30358</v>
      </c>
      <c r="X10" t="s">
        <v>486</v>
      </c>
      <c r="Y10">
        <v>92.58</v>
      </c>
      <c r="AA10" s="90">
        <v>33367</v>
      </c>
      <c r="AB10" t="s">
        <v>486</v>
      </c>
      <c r="AC10">
        <v>93.8</v>
      </c>
      <c r="AE10" s="90">
        <v>30831</v>
      </c>
      <c r="AF10" t="s">
        <v>486</v>
      </c>
      <c r="AG10">
        <v>92.03</v>
      </c>
      <c r="AI10" s="90">
        <v>34813</v>
      </c>
      <c r="AJ10" t="s">
        <v>486</v>
      </c>
      <c r="AK10">
        <v>97.17</v>
      </c>
      <c r="AM10" s="90">
        <v>34813</v>
      </c>
      <c r="AN10" t="s">
        <v>486</v>
      </c>
      <c r="AO10">
        <v>97.17</v>
      </c>
      <c r="AQ10" s="90">
        <v>30327</v>
      </c>
      <c r="AR10" t="s">
        <v>486</v>
      </c>
      <c r="AS10">
        <v>92</v>
      </c>
      <c r="AT10">
        <v>1</v>
      </c>
      <c r="AV10" s="90">
        <v>31137</v>
      </c>
      <c r="AW10" t="s">
        <v>486</v>
      </c>
      <c r="AX10">
        <v>87</v>
      </c>
    </row>
    <row r="11" spans="1:50" x14ac:dyDescent="0.25">
      <c r="A11">
        <f t="shared" si="0"/>
        <v>8</v>
      </c>
      <c r="B11" s="90">
        <v>41290</v>
      </c>
      <c r="C11" t="s">
        <v>486</v>
      </c>
      <c r="D11">
        <v>102.31</v>
      </c>
      <c r="F11" s="90">
        <v>30316</v>
      </c>
      <c r="G11" t="s">
        <v>486</v>
      </c>
      <c r="H11">
        <v>104.82</v>
      </c>
      <c r="J11" s="90">
        <v>30063</v>
      </c>
      <c r="K11" t="s">
        <v>486</v>
      </c>
      <c r="L11">
        <v>93.04</v>
      </c>
      <c r="N11" s="90">
        <v>30482</v>
      </c>
      <c r="O11" t="s">
        <v>486</v>
      </c>
      <c r="P11">
        <v>95.64</v>
      </c>
      <c r="Q11">
        <v>1</v>
      </c>
      <c r="S11" s="90">
        <v>43197</v>
      </c>
      <c r="T11" t="s">
        <v>486</v>
      </c>
      <c r="U11">
        <v>94.16</v>
      </c>
      <c r="W11" s="90">
        <v>30474</v>
      </c>
      <c r="X11" t="s">
        <v>486</v>
      </c>
      <c r="Y11">
        <v>95.98</v>
      </c>
      <c r="AA11" s="90">
        <v>35529</v>
      </c>
      <c r="AB11" t="s">
        <v>486</v>
      </c>
      <c r="AC11">
        <v>93.41</v>
      </c>
      <c r="AE11" s="90">
        <v>32577</v>
      </c>
      <c r="AF11" t="s">
        <v>486</v>
      </c>
      <c r="AG11">
        <v>90</v>
      </c>
      <c r="AI11" s="90">
        <v>30474</v>
      </c>
      <c r="AJ11" t="s">
        <v>486</v>
      </c>
      <c r="AK11">
        <v>97.09</v>
      </c>
      <c r="AM11" s="90">
        <v>30474</v>
      </c>
      <c r="AN11" t="s">
        <v>486</v>
      </c>
      <c r="AO11">
        <v>97.09</v>
      </c>
      <c r="AQ11" s="90">
        <v>30831</v>
      </c>
      <c r="AR11" t="s">
        <v>486</v>
      </c>
      <c r="AS11">
        <v>92</v>
      </c>
      <c r="AT11">
        <v>1</v>
      </c>
      <c r="AV11" s="90">
        <v>31398</v>
      </c>
      <c r="AW11" t="s">
        <v>486</v>
      </c>
      <c r="AX11">
        <v>87.1</v>
      </c>
    </row>
    <row r="12" spans="1:50" x14ac:dyDescent="0.25">
      <c r="A12">
        <f t="shared" si="0"/>
        <v>9</v>
      </c>
      <c r="B12" s="90">
        <v>32696</v>
      </c>
      <c r="C12" t="s">
        <v>486</v>
      </c>
      <c r="D12">
        <v>101.82</v>
      </c>
      <c r="F12" s="90">
        <v>30358</v>
      </c>
      <c r="G12" t="s">
        <v>486</v>
      </c>
      <c r="H12">
        <v>100.32</v>
      </c>
      <c r="J12" s="90">
        <v>30214</v>
      </c>
      <c r="K12" t="s">
        <v>486</v>
      </c>
      <c r="L12">
        <v>90.84</v>
      </c>
      <c r="N12" s="90">
        <v>30662</v>
      </c>
      <c r="O12" t="s">
        <v>486</v>
      </c>
      <c r="P12">
        <v>98.04</v>
      </c>
      <c r="Q12">
        <v>1</v>
      </c>
      <c r="S12" s="90">
        <v>33304</v>
      </c>
      <c r="T12" t="s">
        <v>486</v>
      </c>
      <c r="U12">
        <v>93.98</v>
      </c>
      <c r="W12" s="90">
        <v>30664</v>
      </c>
      <c r="X12" t="s">
        <v>486</v>
      </c>
      <c r="Y12">
        <v>93.28</v>
      </c>
      <c r="AA12" s="90">
        <v>30327</v>
      </c>
      <c r="AB12" t="s">
        <v>486</v>
      </c>
      <c r="AC12">
        <v>93.2</v>
      </c>
      <c r="AE12" s="90">
        <v>32935</v>
      </c>
      <c r="AF12" t="s">
        <v>486</v>
      </c>
      <c r="AG12">
        <v>89.9</v>
      </c>
      <c r="AI12" s="90">
        <v>39704</v>
      </c>
      <c r="AJ12" t="s">
        <v>486</v>
      </c>
      <c r="AK12">
        <v>96.94</v>
      </c>
      <c r="AM12" s="90">
        <v>39704</v>
      </c>
      <c r="AN12" t="s">
        <v>486</v>
      </c>
      <c r="AO12">
        <v>96.94</v>
      </c>
      <c r="AQ12" s="90">
        <v>42450</v>
      </c>
      <c r="AR12" t="s">
        <v>486</v>
      </c>
      <c r="AS12">
        <v>91.98</v>
      </c>
      <c r="AT12">
        <v>1</v>
      </c>
      <c r="AV12" s="90">
        <v>32576</v>
      </c>
      <c r="AW12" t="s">
        <v>486</v>
      </c>
      <c r="AX12">
        <v>89.7</v>
      </c>
    </row>
    <row r="13" spans="1:50" x14ac:dyDescent="0.25">
      <c r="A13">
        <f t="shared" si="0"/>
        <v>10</v>
      </c>
      <c r="B13" s="90">
        <v>36621</v>
      </c>
      <c r="C13" t="s">
        <v>486</v>
      </c>
      <c r="D13">
        <v>101.61</v>
      </c>
      <c r="F13" s="90">
        <v>30382</v>
      </c>
      <c r="G13" t="s">
        <v>486</v>
      </c>
      <c r="H13">
        <v>98.92</v>
      </c>
      <c r="J13" s="90">
        <v>30239</v>
      </c>
      <c r="K13" t="s">
        <v>486</v>
      </c>
      <c r="L13">
        <v>93.14</v>
      </c>
      <c r="N13" s="90">
        <v>30731</v>
      </c>
      <c r="O13" t="s">
        <v>486</v>
      </c>
      <c r="P13">
        <v>94.44</v>
      </c>
      <c r="Q13">
        <v>1</v>
      </c>
      <c r="S13" s="90">
        <v>29329</v>
      </c>
      <c r="T13" t="s">
        <v>486</v>
      </c>
      <c r="U13">
        <v>93.88</v>
      </c>
      <c r="W13" s="90">
        <v>30749</v>
      </c>
      <c r="X13" t="s">
        <v>486</v>
      </c>
      <c r="Y13">
        <v>91.48</v>
      </c>
      <c r="AA13" s="90">
        <v>42454</v>
      </c>
      <c r="AB13" t="s">
        <v>486</v>
      </c>
      <c r="AC13">
        <v>92.74</v>
      </c>
      <c r="AE13" s="90">
        <v>33033</v>
      </c>
      <c r="AF13" t="s">
        <v>486</v>
      </c>
      <c r="AG13">
        <v>89.68</v>
      </c>
      <c r="AI13" s="90">
        <v>37226</v>
      </c>
      <c r="AJ13" t="s">
        <v>486</v>
      </c>
      <c r="AK13">
        <v>96.51</v>
      </c>
      <c r="AM13" s="90">
        <v>37226</v>
      </c>
      <c r="AN13" t="s">
        <v>486</v>
      </c>
      <c r="AO13">
        <v>96.51</v>
      </c>
      <c r="AQ13" s="90">
        <v>33266</v>
      </c>
      <c r="AR13" t="s">
        <v>486</v>
      </c>
      <c r="AS13">
        <v>91.72</v>
      </c>
      <c r="AT13">
        <v>1</v>
      </c>
      <c r="AV13" s="90">
        <v>33036</v>
      </c>
      <c r="AW13" t="s">
        <v>486</v>
      </c>
      <c r="AX13">
        <v>89.44</v>
      </c>
    </row>
    <row r="14" spans="1:50" x14ac:dyDescent="0.25">
      <c r="A14">
        <f t="shared" si="0"/>
        <v>11</v>
      </c>
      <c r="B14" s="90">
        <v>40102</v>
      </c>
      <c r="C14" t="s">
        <v>486</v>
      </c>
      <c r="D14">
        <v>101.55</v>
      </c>
      <c r="F14" s="90">
        <v>30459</v>
      </c>
      <c r="G14" t="s">
        <v>486</v>
      </c>
      <c r="H14">
        <v>101.32</v>
      </c>
      <c r="J14" s="90">
        <v>30280</v>
      </c>
      <c r="K14" t="s">
        <v>486</v>
      </c>
      <c r="L14">
        <v>94.14</v>
      </c>
      <c r="N14" s="90">
        <v>30749</v>
      </c>
      <c r="O14" t="s">
        <v>486</v>
      </c>
      <c r="P14">
        <v>95.64</v>
      </c>
      <c r="Q14">
        <v>1</v>
      </c>
      <c r="S14" s="90">
        <v>39585</v>
      </c>
      <c r="T14" t="s">
        <v>486</v>
      </c>
      <c r="U14">
        <v>93.84</v>
      </c>
      <c r="W14" s="90">
        <v>30817</v>
      </c>
      <c r="X14" t="s">
        <v>486</v>
      </c>
      <c r="Y14">
        <v>92.48</v>
      </c>
      <c r="AA14" s="90">
        <v>30831</v>
      </c>
      <c r="AB14" t="s">
        <v>486</v>
      </c>
      <c r="AC14">
        <v>92.03</v>
      </c>
      <c r="AE14" s="90">
        <v>33266</v>
      </c>
      <c r="AF14" t="s">
        <v>486</v>
      </c>
      <c r="AG14">
        <v>91.83</v>
      </c>
      <c r="AI14" s="90">
        <v>39585</v>
      </c>
      <c r="AJ14" t="s">
        <v>486</v>
      </c>
      <c r="AK14">
        <v>96.31</v>
      </c>
      <c r="AM14" s="90">
        <v>39585</v>
      </c>
      <c r="AN14" t="s">
        <v>486</v>
      </c>
      <c r="AO14">
        <v>96.31</v>
      </c>
      <c r="AQ14" s="90">
        <v>34108</v>
      </c>
      <c r="AR14" t="s">
        <v>486</v>
      </c>
      <c r="AS14">
        <v>91.5</v>
      </c>
      <c r="AT14">
        <v>1</v>
      </c>
      <c r="AV14" s="90">
        <v>33266</v>
      </c>
      <c r="AW14" t="s">
        <v>486</v>
      </c>
      <c r="AX14">
        <v>91.72</v>
      </c>
    </row>
    <row r="15" spans="1:50" x14ac:dyDescent="0.25">
      <c r="A15">
        <f t="shared" si="0"/>
        <v>12</v>
      </c>
      <c r="B15" s="90">
        <v>28623</v>
      </c>
      <c r="C15" t="s">
        <v>486</v>
      </c>
      <c r="D15">
        <v>101.52</v>
      </c>
      <c r="F15" s="90">
        <v>30657</v>
      </c>
      <c r="G15" t="s">
        <v>486</v>
      </c>
      <c r="H15">
        <v>102.92</v>
      </c>
      <c r="J15" s="90">
        <v>30318</v>
      </c>
      <c r="K15" t="s">
        <v>486</v>
      </c>
      <c r="L15">
        <v>99.44</v>
      </c>
      <c r="N15" s="90">
        <v>30980</v>
      </c>
      <c r="O15" t="s">
        <v>486</v>
      </c>
      <c r="P15">
        <v>95.74</v>
      </c>
      <c r="Q15">
        <v>1</v>
      </c>
      <c r="S15" s="90">
        <v>37250</v>
      </c>
      <c r="T15" t="s">
        <v>486</v>
      </c>
      <c r="U15">
        <v>93.7</v>
      </c>
      <c r="W15" s="90">
        <v>31856</v>
      </c>
      <c r="X15" t="s">
        <v>486</v>
      </c>
      <c r="Y15">
        <v>91.58</v>
      </c>
      <c r="AA15" s="90">
        <v>33266</v>
      </c>
      <c r="AB15" t="s">
        <v>486</v>
      </c>
      <c r="AC15">
        <v>91.83</v>
      </c>
      <c r="AE15" s="90">
        <v>33307</v>
      </c>
      <c r="AF15" t="s">
        <v>486</v>
      </c>
      <c r="AG15">
        <v>90.3</v>
      </c>
      <c r="AI15" s="90">
        <v>36621</v>
      </c>
      <c r="AJ15" t="s">
        <v>486</v>
      </c>
      <c r="AK15">
        <v>96.25</v>
      </c>
      <c r="AM15" s="90">
        <v>36621</v>
      </c>
      <c r="AN15" t="s">
        <v>486</v>
      </c>
      <c r="AO15">
        <v>96.25</v>
      </c>
      <c r="AQ15" s="90">
        <v>42398</v>
      </c>
      <c r="AR15" t="s">
        <v>486</v>
      </c>
      <c r="AS15">
        <v>91.41</v>
      </c>
      <c r="AT15">
        <v>1</v>
      </c>
      <c r="AV15" s="90">
        <v>33306</v>
      </c>
      <c r="AW15" t="s">
        <v>486</v>
      </c>
      <c r="AX15">
        <v>88.57</v>
      </c>
    </row>
    <row r="16" spans="1:50" x14ac:dyDescent="0.25">
      <c r="A16">
        <f t="shared" si="0"/>
        <v>13</v>
      </c>
      <c r="B16" s="90">
        <v>29311</v>
      </c>
      <c r="C16" t="s">
        <v>486</v>
      </c>
      <c r="D16">
        <v>101.32</v>
      </c>
      <c r="F16" s="90">
        <v>30727</v>
      </c>
      <c r="G16" t="s">
        <v>486</v>
      </c>
      <c r="H16">
        <v>100.12</v>
      </c>
      <c r="J16" s="90">
        <v>30337</v>
      </c>
      <c r="K16" t="s">
        <v>486</v>
      </c>
      <c r="L16">
        <v>94.34</v>
      </c>
      <c r="N16" s="90">
        <v>31744</v>
      </c>
      <c r="O16" t="s">
        <v>486</v>
      </c>
      <c r="P16">
        <v>95.74</v>
      </c>
      <c r="Q16">
        <v>1</v>
      </c>
      <c r="S16" s="90">
        <v>35529</v>
      </c>
      <c r="T16" t="s">
        <v>486</v>
      </c>
      <c r="U16">
        <v>93.58</v>
      </c>
      <c r="W16" s="90">
        <v>32526</v>
      </c>
      <c r="X16" t="s">
        <v>486</v>
      </c>
      <c r="Y16">
        <v>91.68</v>
      </c>
      <c r="AA16" s="90">
        <v>42398</v>
      </c>
      <c r="AB16" t="s">
        <v>486</v>
      </c>
      <c r="AC16">
        <v>91.66</v>
      </c>
      <c r="AE16" s="90">
        <v>33367</v>
      </c>
      <c r="AF16" t="s">
        <v>486</v>
      </c>
      <c r="AG16">
        <v>93.8</v>
      </c>
      <c r="AI16" s="90">
        <v>37241</v>
      </c>
      <c r="AJ16" t="s">
        <v>486</v>
      </c>
      <c r="AK16">
        <v>96.2</v>
      </c>
      <c r="AM16" s="90">
        <v>37241</v>
      </c>
      <c r="AN16" t="s">
        <v>486</v>
      </c>
      <c r="AO16">
        <v>96.2</v>
      </c>
      <c r="AQ16" s="90">
        <v>34467</v>
      </c>
      <c r="AR16" t="s">
        <v>486</v>
      </c>
      <c r="AS16">
        <v>90.9</v>
      </c>
      <c r="AT16">
        <v>1</v>
      </c>
      <c r="AV16" s="90">
        <v>33364</v>
      </c>
      <c r="AW16" t="s">
        <v>486</v>
      </c>
      <c r="AX16">
        <v>92.46</v>
      </c>
    </row>
    <row r="17" spans="1:50" x14ac:dyDescent="0.25">
      <c r="A17">
        <f t="shared" si="0"/>
        <v>14</v>
      </c>
      <c r="B17" s="90">
        <v>30459</v>
      </c>
      <c r="C17" t="s">
        <v>486</v>
      </c>
      <c r="D17">
        <v>101.32</v>
      </c>
      <c r="F17" s="90">
        <v>30748</v>
      </c>
      <c r="G17" t="s">
        <v>486</v>
      </c>
      <c r="H17">
        <v>99.32</v>
      </c>
      <c r="J17" s="90">
        <v>30358</v>
      </c>
      <c r="K17" t="s">
        <v>486</v>
      </c>
      <c r="L17">
        <v>96.54</v>
      </c>
      <c r="N17" s="90">
        <v>31839</v>
      </c>
      <c r="O17" t="s">
        <v>486</v>
      </c>
      <c r="P17">
        <v>94.74</v>
      </c>
      <c r="Q17">
        <v>1</v>
      </c>
      <c r="S17" s="90">
        <v>30664</v>
      </c>
      <c r="T17" t="s">
        <v>486</v>
      </c>
      <c r="U17">
        <v>93.28</v>
      </c>
      <c r="W17" s="90">
        <v>32696</v>
      </c>
      <c r="X17" t="s">
        <v>486</v>
      </c>
      <c r="Y17">
        <v>91.98</v>
      </c>
      <c r="AA17" s="90">
        <v>34095</v>
      </c>
      <c r="AB17" t="s">
        <v>486</v>
      </c>
      <c r="AC17">
        <v>91.5</v>
      </c>
      <c r="AE17" s="90">
        <v>34095</v>
      </c>
      <c r="AF17" t="s">
        <v>486</v>
      </c>
      <c r="AG17">
        <v>91.5</v>
      </c>
      <c r="AI17" s="90">
        <v>36192</v>
      </c>
      <c r="AJ17" t="s">
        <v>486</v>
      </c>
      <c r="AK17">
        <v>96.19</v>
      </c>
      <c r="AM17" s="90">
        <v>36192</v>
      </c>
      <c r="AN17" t="s">
        <v>486</v>
      </c>
      <c r="AO17">
        <v>96.19</v>
      </c>
      <c r="AQ17" s="90">
        <v>39591</v>
      </c>
      <c r="AR17" t="s">
        <v>486</v>
      </c>
      <c r="AS17">
        <v>90.71</v>
      </c>
      <c r="AT17">
        <v>1</v>
      </c>
      <c r="AV17" s="90">
        <v>34108</v>
      </c>
      <c r="AW17" t="s">
        <v>486</v>
      </c>
      <c r="AX17">
        <v>91.5</v>
      </c>
    </row>
    <row r="18" spans="1:50" x14ac:dyDescent="0.25">
      <c r="A18">
        <f t="shared" si="0"/>
        <v>15</v>
      </c>
      <c r="B18" s="90">
        <v>32525</v>
      </c>
      <c r="C18" t="s">
        <v>486</v>
      </c>
      <c r="D18">
        <v>101.22</v>
      </c>
      <c r="F18" s="90">
        <v>30980</v>
      </c>
      <c r="G18" t="s">
        <v>486</v>
      </c>
      <c r="H18">
        <v>100.02</v>
      </c>
      <c r="J18" s="90">
        <v>30382</v>
      </c>
      <c r="K18" t="s">
        <v>486</v>
      </c>
      <c r="L18">
        <v>95.24</v>
      </c>
      <c r="N18" s="90">
        <v>31856</v>
      </c>
      <c r="O18" t="s">
        <v>486</v>
      </c>
      <c r="P18">
        <v>95.24</v>
      </c>
      <c r="Q18">
        <v>1</v>
      </c>
      <c r="S18" s="90">
        <v>36198</v>
      </c>
      <c r="T18" t="s">
        <v>486</v>
      </c>
      <c r="U18">
        <v>93.08</v>
      </c>
      <c r="W18" s="90">
        <v>33264</v>
      </c>
      <c r="X18" t="s">
        <v>486</v>
      </c>
      <c r="Y18">
        <v>91.98</v>
      </c>
      <c r="AA18" s="90">
        <v>29324</v>
      </c>
      <c r="AB18" t="s">
        <v>486</v>
      </c>
      <c r="AC18">
        <v>91.3</v>
      </c>
      <c r="AE18" s="90">
        <v>34471</v>
      </c>
      <c r="AF18" t="s">
        <v>486</v>
      </c>
      <c r="AG18">
        <v>91</v>
      </c>
      <c r="AI18" s="90">
        <v>40101</v>
      </c>
      <c r="AJ18" t="s">
        <v>486</v>
      </c>
      <c r="AK18">
        <v>95.94</v>
      </c>
      <c r="AM18" s="90">
        <v>40101</v>
      </c>
      <c r="AN18" t="s">
        <v>486</v>
      </c>
      <c r="AO18">
        <v>95.94</v>
      </c>
      <c r="AQ18" s="90">
        <v>42098</v>
      </c>
      <c r="AR18" t="s">
        <v>486</v>
      </c>
      <c r="AS18">
        <v>90.67</v>
      </c>
      <c r="AT18">
        <v>1</v>
      </c>
      <c r="AV18" s="90">
        <v>34467</v>
      </c>
      <c r="AW18" t="s">
        <v>486</v>
      </c>
      <c r="AX18">
        <v>90.9</v>
      </c>
    </row>
    <row r="19" spans="1:50" x14ac:dyDescent="0.25">
      <c r="A19">
        <f t="shared" si="0"/>
        <v>16</v>
      </c>
      <c r="B19" s="90">
        <v>36194</v>
      </c>
      <c r="C19" t="s">
        <v>486</v>
      </c>
      <c r="D19">
        <v>100.93</v>
      </c>
      <c r="F19" s="90">
        <v>31743</v>
      </c>
      <c r="G19" t="s">
        <v>486</v>
      </c>
      <c r="H19">
        <v>100.42</v>
      </c>
      <c r="J19" s="90">
        <v>30482</v>
      </c>
      <c r="K19" t="s">
        <v>486</v>
      </c>
      <c r="L19">
        <v>95.64</v>
      </c>
      <c r="N19" s="90">
        <v>32525</v>
      </c>
      <c r="O19" t="s">
        <v>486</v>
      </c>
      <c r="P19">
        <v>96.34</v>
      </c>
      <c r="Q19">
        <v>1</v>
      </c>
      <c r="S19" s="90">
        <v>28624</v>
      </c>
      <c r="T19" t="s">
        <v>486</v>
      </c>
      <c r="U19">
        <v>92.68</v>
      </c>
      <c r="W19" s="90">
        <v>33304</v>
      </c>
      <c r="X19" t="s">
        <v>486</v>
      </c>
      <c r="Y19">
        <v>93.98</v>
      </c>
      <c r="AA19" s="90">
        <v>41422</v>
      </c>
      <c r="AB19" t="s">
        <v>486</v>
      </c>
      <c r="AC19">
        <v>91.09</v>
      </c>
      <c r="AE19" s="90">
        <v>35238</v>
      </c>
      <c r="AF19" t="s">
        <v>486</v>
      </c>
      <c r="AG19">
        <v>88.23</v>
      </c>
      <c r="AI19" s="90">
        <v>36954</v>
      </c>
      <c r="AJ19" t="s">
        <v>486</v>
      </c>
      <c r="AK19">
        <v>95.51</v>
      </c>
      <c r="AM19" s="90">
        <v>36954</v>
      </c>
      <c r="AN19" t="s">
        <v>486</v>
      </c>
      <c r="AO19">
        <v>95.51</v>
      </c>
      <c r="AQ19" s="90">
        <v>36206</v>
      </c>
      <c r="AR19" t="s">
        <v>486</v>
      </c>
      <c r="AS19">
        <v>90.26</v>
      </c>
      <c r="AT19">
        <v>1</v>
      </c>
      <c r="AV19" s="90">
        <v>34876</v>
      </c>
      <c r="AW19" t="s">
        <v>486</v>
      </c>
      <c r="AX19">
        <v>87.9</v>
      </c>
    </row>
    <row r="20" spans="1:50" x14ac:dyDescent="0.25">
      <c r="A20">
        <f t="shared" si="0"/>
        <v>17</v>
      </c>
      <c r="B20" s="90">
        <v>32916</v>
      </c>
      <c r="C20" t="s">
        <v>486</v>
      </c>
      <c r="D20">
        <v>100.75</v>
      </c>
      <c r="F20" s="90">
        <v>32525</v>
      </c>
      <c r="G20" t="s">
        <v>486</v>
      </c>
      <c r="H20">
        <v>101.22</v>
      </c>
      <c r="J20" s="90">
        <v>30662</v>
      </c>
      <c r="K20" t="s">
        <v>486</v>
      </c>
      <c r="L20">
        <v>98.04</v>
      </c>
      <c r="N20" s="90">
        <v>32568</v>
      </c>
      <c r="O20" t="s">
        <v>486</v>
      </c>
      <c r="P20">
        <v>95.14</v>
      </c>
      <c r="Q20">
        <v>1</v>
      </c>
      <c r="S20" s="90">
        <v>42472</v>
      </c>
      <c r="T20" t="s">
        <v>486</v>
      </c>
      <c r="U20">
        <v>92.63</v>
      </c>
      <c r="W20" s="90">
        <v>33368</v>
      </c>
      <c r="X20" t="s">
        <v>486</v>
      </c>
      <c r="Y20">
        <v>96.38</v>
      </c>
      <c r="AA20" s="90">
        <v>34471</v>
      </c>
      <c r="AB20" t="s">
        <v>486</v>
      </c>
      <c r="AC20">
        <v>91</v>
      </c>
      <c r="AE20" s="90">
        <v>35529</v>
      </c>
      <c r="AF20" t="s">
        <v>486</v>
      </c>
      <c r="AG20">
        <v>93.41</v>
      </c>
      <c r="AI20" s="90">
        <v>30358</v>
      </c>
      <c r="AJ20" t="s">
        <v>486</v>
      </c>
      <c r="AK20">
        <v>95.39</v>
      </c>
      <c r="AM20" s="90">
        <v>30358</v>
      </c>
      <c r="AN20" t="s">
        <v>486</v>
      </c>
      <c r="AO20">
        <v>95.39</v>
      </c>
      <c r="AQ20" s="90">
        <v>37359</v>
      </c>
      <c r="AR20" t="s">
        <v>486</v>
      </c>
      <c r="AS20">
        <v>90.03</v>
      </c>
      <c r="AT20">
        <v>1</v>
      </c>
      <c r="AV20" s="90">
        <v>35238</v>
      </c>
      <c r="AW20" t="s">
        <v>486</v>
      </c>
      <c r="AX20">
        <v>88.1</v>
      </c>
    </row>
    <row r="21" spans="1:50" x14ac:dyDescent="0.25">
      <c r="A21">
        <f t="shared" si="0"/>
        <v>18</v>
      </c>
      <c r="B21" s="90">
        <v>28879</v>
      </c>
      <c r="C21" t="s">
        <v>486</v>
      </c>
      <c r="D21">
        <v>100.72</v>
      </c>
      <c r="F21" s="90">
        <v>32696</v>
      </c>
      <c r="G21" t="s">
        <v>486</v>
      </c>
      <c r="H21">
        <v>101.82</v>
      </c>
      <c r="J21" s="90">
        <v>30731</v>
      </c>
      <c r="K21" t="s">
        <v>486</v>
      </c>
      <c r="L21">
        <v>94.44</v>
      </c>
      <c r="N21" s="90">
        <v>32698</v>
      </c>
      <c r="O21" t="s">
        <v>486</v>
      </c>
      <c r="P21">
        <v>96.94</v>
      </c>
      <c r="Q21">
        <v>1</v>
      </c>
      <c r="S21" s="90">
        <v>30358</v>
      </c>
      <c r="T21" t="s">
        <v>486</v>
      </c>
      <c r="U21">
        <v>92.58</v>
      </c>
      <c r="W21" s="90">
        <v>33587</v>
      </c>
      <c r="X21" t="s">
        <v>486</v>
      </c>
      <c r="Y21">
        <v>91.88</v>
      </c>
      <c r="AA21" s="90">
        <v>40223</v>
      </c>
      <c r="AB21" t="s">
        <v>486</v>
      </c>
      <c r="AC21">
        <v>90.83</v>
      </c>
      <c r="AE21" s="90">
        <v>35927</v>
      </c>
      <c r="AF21" t="s">
        <v>486</v>
      </c>
      <c r="AG21">
        <v>88.4</v>
      </c>
      <c r="AI21" s="90">
        <v>30656</v>
      </c>
      <c r="AJ21" t="s">
        <v>486</v>
      </c>
      <c r="AK21">
        <v>95.39</v>
      </c>
      <c r="AM21" s="90">
        <v>30656</v>
      </c>
      <c r="AN21" t="s">
        <v>486</v>
      </c>
      <c r="AO21">
        <v>95.39</v>
      </c>
      <c r="AQ21" s="90">
        <v>42126</v>
      </c>
      <c r="AR21" t="s">
        <v>486</v>
      </c>
      <c r="AS21">
        <v>90.02</v>
      </c>
      <c r="AT21">
        <v>1</v>
      </c>
      <c r="AV21" s="90">
        <v>35528</v>
      </c>
      <c r="AW21" t="s">
        <v>486</v>
      </c>
      <c r="AX21">
        <v>93.3</v>
      </c>
    </row>
    <row r="22" spans="1:50" x14ac:dyDescent="0.25">
      <c r="A22">
        <f t="shared" si="0"/>
        <v>19</v>
      </c>
      <c r="B22" s="90">
        <v>33238</v>
      </c>
      <c r="C22" t="s">
        <v>486</v>
      </c>
      <c r="D22">
        <v>100.69</v>
      </c>
      <c r="F22" s="90">
        <v>32916</v>
      </c>
      <c r="G22" t="s">
        <v>486</v>
      </c>
      <c r="H22">
        <v>100.75</v>
      </c>
      <c r="J22" s="90">
        <v>30749</v>
      </c>
      <c r="K22" t="s">
        <v>486</v>
      </c>
      <c r="L22">
        <v>95.64</v>
      </c>
      <c r="N22" s="90">
        <v>32917</v>
      </c>
      <c r="O22" t="s">
        <v>486</v>
      </c>
      <c r="P22">
        <v>96.07</v>
      </c>
      <c r="Q22">
        <v>1</v>
      </c>
      <c r="S22" s="90">
        <v>30817</v>
      </c>
      <c r="T22" t="s">
        <v>486</v>
      </c>
      <c r="U22">
        <v>92.48</v>
      </c>
      <c r="W22" s="90">
        <v>34108</v>
      </c>
      <c r="X22" t="s">
        <v>486</v>
      </c>
      <c r="Y22">
        <v>91.79</v>
      </c>
      <c r="AA22" s="90">
        <v>36960</v>
      </c>
      <c r="AB22" t="s">
        <v>486</v>
      </c>
      <c r="AC22">
        <v>90.8</v>
      </c>
      <c r="AE22" s="90">
        <v>36204</v>
      </c>
      <c r="AF22" t="s">
        <v>486</v>
      </c>
      <c r="AG22">
        <v>90.6</v>
      </c>
      <c r="AI22" s="90">
        <v>41745</v>
      </c>
      <c r="AJ22" t="s">
        <v>486</v>
      </c>
      <c r="AK22">
        <v>95.21</v>
      </c>
      <c r="AM22" s="90">
        <v>41745</v>
      </c>
      <c r="AN22" t="s">
        <v>486</v>
      </c>
      <c r="AO22">
        <v>95.21</v>
      </c>
      <c r="AQ22" s="90">
        <v>29326</v>
      </c>
      <c r="AR22" t="s">
        <v>486</v>
      </c>
      <c r="AS22">
        <v>90</v>
      </c>
      <c r="AT22">
        <v>1</v>
      </c>
      <c r="AV22" s="90">
        <v>35925</v>
      </c>
      <c r="AW22" t="s">
        <v>486</v>
      </c>
      <c r="AX22">
        <v>88.3</v>
      </c>
    </row>
    <row r="23" spans="1:50" x14ac:dyDescent="0.25">
      <c r="A23">
        <f t="shared" si="0"/>
        <v>20</v>
      </c>
      <c r="B23" s="90">
        <v>33578</v>
      </c>
      <c r="C23" t="s">
        <v>486</v>
      </c>
      <c r="D23">
        <v>100.62</v>
      </c>
      <c r="F23" s="90">
        <v>33238</v>
      </c>
      <c r="G23" t="s">
        <v>486</v>
      </c>
      <c r="H23">
        <v>100.69</v>
      </c>
      <c r="J23" s="90">
        <v>30813</v>
      </c>
      <c r="K23" t="s">
        <v>486</v>
      </c>
      <c r="L23">
        <v>93.74</v>
      </c>
      <c r="N23" s="90">
        <v>32948</v>
      </c>
      <c r="O23" t="s">
        <v>486</v>
      </c>
      <c r="P23">
        <v>95.07</v>
      </c>
      <c r="Q23">
        <v>1</v>
      </c>
      <c r="S23" s="90">
        <v>28882</v>
      </c>
      <c r="T23" t="s">
        <v>486</v>
      </c>
      <c r="U23">
        <v>92.38</v>
      </c>
      <c r="W23" s="90">
        <v>34465</v>
      </c>
      <c r="X23" t="s">
        <v>486</v>
      </c>
      <c r="Y23">
        <v>91.21</v>
      </c>
      <c r="AA23" s="90">
        <v>42098</v>
      </c>
      <c r="AB23" t="s">
        <v>486</v>
      </c>
      <c r="AC23">
        <v>90.66</v>
      </c>
      <c r="AE23" s="90">
        <v>36960</v>
      </c>
      <c r="AF23" t="s">
        <v>486</v>
      </c>
      <c r="AG23">
        <v>90.8</v>
      </c>
      <c r="AI23" s="90">
        <v>36911</v>
      </c>
      <c r="AJ23" t="s">
        <v>486</v>
      </c>
      <c r="AK23">
        <v>95.11</v>
      </c>
      <c r="AM23" s="90">
        <v>36911</v>
      </c>
      <c r="AN23" t="s">
        <v>486</v>
      </c>
      <c r="AO23">
        <v>95.11</v>
      </c>
      <c r="AQ23" s="90">
        <v>38390</v>
      </c>
      <c r="AR23" t="s">
        <v>486</v>
      </c>
      <c r="AS23">
        <v>90</v>
      </c>
      <c r="AT23">
        <v>1</v>
      </c>
      <c r="AV23" s="90">
        <v>36206</v>
      </c>
      <c r="AW23" t="s">
        <v>486</v>
      </c>
      <c r="AX23">
        <v>90.26</v>
      </c>
    </row>
    <row r="24" spans="1:50" x14ac:dyDescent="0.25">
      <c r="A24">
        <f t="shared" si="0"/>
        <v>21</v>
      </c>
      <c r="B24" s="90">
        <v>37285</v>
      </c>
      <c r="C24" t="s">
        <v>486</v>
      </c>
      <c r="D24">
        <v>100.58</v>
      </c>
      <c r="F24" s="90">
        <v>33300</v>
      </c>
      <c r="G24" t="s">
        <v>486</v>
      </c>
      <c r="H24">
        <v>103.23</v>
      </c>
      <c r="J24" s="90">
        <v>30980</v>
      </c>
      <c r="K24" t="s">
        <v>486</v>
      </c>
      <c r="L24">
        <v>95.74</v>
      </c>
      <c r="N24" s="90">
        <v>33301</v>
      </c>
      <c r="O24" t="s">
        <v>486</v>
      </c>
      <c r="P24">
        <v>98.19</v>
      </c>
      <c r="Q24">
        <v>1</v>
      </c>
      <c r="S24" s="90">
        <v>42397</v>
      </c>
      <c r="T24" t="s">
        <v>486</v>
      </c>
      <c r="U24">
        <v>92.11</v>
      </c>
      <c r="W24" s="90">
        <v>34777</v>
      </c>
      <c r="X24" t="s">
        <v>486</v>
      </c>
      <c r="Y24">
        <v>91.4</v>
      </c>
      <c r="AA24" s="90">
        <v>37359</v>
      </c>
      <c r="AB24" t="s">
        <v>486</v>
      </c>
      <c r="AC24">
        <v>90.61</v>
      </c>
      <c r="AE24" s="90">
        <v>37253</v>
      </c>
      <c r="AF24" t="s">
        <v>486</v>
      </c>
      <c r="AG24">
        <v>89.5</v>
      </c>
      <c r="AI24" s="90">
        <v>32692</v>
      </c>
      <c r="AJ24" t="s">
        <v>486</v>
      </c>
      <c r="AK24">
        <v>94.99</v>
      </c>
      <c r="AM24" s="90">
        <v>32692</v>
      </c>
      <c r="AN24" t="s">
        <v>486</v>
      </c>
      <c r="AO24">
        <v>94.99</v>
      </c>
      <c r="AQ24" s="90">
        <v>40692</v>
      </c>
      <c r="AR24" t="s">
        <v>486</v>
      </c>
      <c r="AS24">
        <v>89.96</v>
      </c>
      <c r="AT24">
        <v>1</v>
      </c>
      <c r="AV24" s="90">
        <v>36959</v>
      </c>
      <c r="AW24" t="s">
        <v>486</v>
      </c>
      <c r="AX24">
        <v>88.7</v>
      </c>
    </row>
    <row r="25" spans="1:50" x14ac:dyDescent="0.25">
      <c r="A25">
        <f t="shared" si="0"/>
        <v>22</v>
      </c>
      <c r="B25" s="90">
        <v>29326</v>
      </c>
      <c r="C25" t="s">
        <v>486</v>
      </c>
      <c r="D25">
        <v>100.52</v>
      </c>
      <c r="F25" s="90">
        <v>33367</v>
      </c>
      <c r="G25" t="s">
        <v>486</v>
      </c>
      <c r="H25">
        <v>104.51</v>
      </c>
      <c r="J25" s="90">
        <v>31007</v>
      </c>
      <c r="K25" t="s">
        <v>486</v>
      </c>
      <c r="L25">
        <v>89.34</v>
      </c>
      <c r="N25" s="90">
        <v>33370</v>
      </c>
      <c r="O25" t="s">
        <v>486</v>
      </c>
      <c r="P25">
        <v>99.97</v>
      </c>
      <c r="Q25">
        <v>1</v>
      </c>
      <c r="S25" s="90">
        <v>41291</v>
      </c>
      <c r="T25" t="s">
        <v>486</v>
      </c>
      <c r="U25">
        <v>92.07</v>
      </c>
      <c r="W25" s="90">
        <v>34815</v>
      </c>
      <c r="X25" t="s">
        <v>486</v>
      </c>
      <c r="Y25">
        <v>91.75</v>
      </c>
      <c r="AA25" s="90">
        <v>36204</v>
      </c>
      <c r="AB25" t="s">
        <v>486</v>
      </c>
      <c r="AC25">
        <v>90.6</v>
      </c>
      <c r="AE25" s="90">
        <v>37359</v>
      </c>
      <c r="AF25" t="s">
        <v>486</v>
      </c>
      <c r="AG25">
        <v>90.61</v>
      </c>
      <c r="AI25" s="90">
        <v>32523</v>
      </c>
      <c r="AJ25" t="s">
        <v>486</v>
      </c>
      <c r="AK25">
        <v>94.89</v>
      </c>
      <c r="AM25" s="90">
        <v>32523</v>
      </c>
      <c r="AN25" t="s">
        <v>486</v>
      </c>
      <c r="AO25">
        <v>94.89</v>
      </c>
      <c r="AQ25" s="90">
        <v>40222</v>
      </c>
      <c r="AR25" t="s">
        <v>486</v>
      </c>
      <c r="AS25">
        <v>89.77</v>
      </c>
      <c r="AT25">
        <v>1</v>
      </c>
      <c r="AV25" s="90">
        <v>37359</v>
      </c>
      <c r="AW25" t="s">
        <v>486</v>
      </c>
      <c r="AX25">
        <v>90.03</v>
      </c>
    </row>
    <row r="26" spans="1:50" x14ac:dyDescent="0.25">
      <c r="A26">
        <f t="shared" si="0"/>
        <v>23</v>
      </c>
      <c r="B26" s="90">
        <v>31743</v>
      </c>
      <c r="C26" t="s">
        <v>486</v>
      </c>
      <c r="D26">
        <v>100.42</v>
      </c>
      <c r="F26" s="90">
        <v>33578</v>
      </c>
      <c r="G26" t="s">
        <v>486</v>
      </c>
      <c r="H26">
        <v>100.62</v>
      </c>
      <c r="J26" s="90">
        <v>31091</v>
      </c>
      <c r="K26" t="s">
        <v>486</v>
      </c>
      <c r="L26">
        <v>91.94</v>
      </c>
      <c r="N26" s="90">
        <v>33586</v>
      </c>
      <c r="O26" t="s">
        <v>486</v>
      </c>
      <c r="P26">
        <v>96.46</v>
      </c>
      <c r="Q26">
        <v>1</v>
      </c>
      <c r="S26" s="90">
        <v>32696</v>
      </c>
      <c r="T26" t="s">
        <v>486</v>
      </c>
      <c r="U26">
        <v>91.98</v>
      </c>
      <c r="W26" s="90">
        <v>35529</v>
      </c>
      <c r="X26" t="s">
        <v>486</v>
      </c>
      <c r="Y26">
        <v>93.58</v>
      </c>
      <c r="AA26" s="90">
        <v>33307</v>
      </c>
      <c r="AB26" t="s">
        <v>486</v>
      </c>
      <c r="AC26">
        <v>90.3</v>
      </c>
      <c r="AE26" s="90">
        <v>37419</v>
      </c>
      <c r="AF26" t="s">
        <v>486</v>
      </c>
      <c r="AG26">
        <v>88.11</v>
      </c>
      <c r="AI26" s="90">
        <v>33343</v>
      </c>
      <c r="AJ26" t="s">
        <v>486</v>
      </c>
      <c r="AK26">
        <v>94.69</v>
      </c>
      <c r="AM26" s="90">
        <v>33343</v>
      </c>
      <c r="AN26" t="s">
        <v>486</v>
      </c>
      <c r="AO26">
        <v>94.69</v>
      </c>
      <c r="AQ26" s="90">
        <v>32576</v>
      </c>
      <c r="AR26" t="s">
        <v>486</v>
      </c>
      <c r="AS26">
        <v>89.7</v>
      </c>
      <c r="AT26">
        <v>1</v>
      </c>
      <c r="AV26" s="90">
        <v>37419</v>
      </c>
      <c r="AW26" t="s">
        <v>486</v>
      </c>
      <c r="AX26">
        <v>88.02</v>
      </c>
    </row>
    <row r="27" spans="1:50" x14ac:dyDescent="0.25">
      <c r="A27">
        <f t="shared" si="0"/>
        <v>24</v>
      </c>
      <c r="B27" s="90">
        <v>34813</v>
      </c>
      <c r="C27" t="s">
        <v>486</v>
      </c>
      <c r="D27">
        <v>100.42</v>
      </c>
      <c r="F27" s="90">
        <v>34381</v>
      </c>
      <c r="G27" t="s">
        <v>486</v>
      </c>
      <c r="H27">
        <v>99.77</v>
      </c>
      <c r="J27" s="90">
        <v>31353</v>
      </c>
      <c r="K27" t="s">
        <v>486</v>
      </c>
      <c r="L27">
        <v>90.74</v>
      </c>
      <c r="N27" s="90">
        <v>34382</v>
      </c>
      <c r="O27" t="s">
        <v>486</v>
      </c>
      <c r="P27">
        <v>95.78</v>
      </c>
      <c r="Q27">
        <v>1</v>
      </c>
      <c r="S27" s="90">
        <v>33264</v>
      </c>
      <c r="T27" t="s">
        <v>486</v>
      </c>
      <c r="U27">
        <v>91.98</v>
      </c>
      <c r="W27" s="90">
        <v>36198</v>
      </c>
      <c r="X27" t="s">
        <v>486</v>
      </c>
      <c r="Y27">
        <v>93.08</v>
      </c>
      <c r="AA27" s="90">
        <v>39597</v>
      </c>
      <c r="AB27" t="s">
        <v>486</v>
      </c>
      <c r="AC27">
        <v>90.28</v>
      </c>
      <c r="AE27" s="90">
        <v>37688</v>
      </c>
      <c r="AF27" t="s">
        <v>486</v>
      </c>
      <c r="AG27">
        <v>88.2</v>
      </c>
      <c r="AI27" s="90">
        <v>42462</v>
      </c>
      <c r="AJ27" t="s">
        <v>486</v>
      </c>
      <c r="AK27">
        <v>94.66</v>
      </c>
      <c r="AM27" s="90">
        <v>42462</v>
      </c>
      <c r="AN27" t="s">
        <v>486</v>
      </c>
      <c r="AO27">
        <v>94.66</v>
      </c>
      <c r="AQ27" s="90">
        <v>33036</v>
      </c>
      <c r="AR27" t="s">
        <v>486</v>
      </c>
      <c r="AS27">
        <v>89.44</v>
      </c>
      <c r="AT27">
        <v>1</v>
      </c>
      <c r="AV27" s="90">
        <v>37689</v>
      </c>
      <c r="AW27" t="s">
        <v>486</v>
      </c>
      <c r="AX27">
        <v>87.23</v>
      </c>
    </row>
    <row r="28" spans="1:50" x14ac:dyDescent="0.25">
      <c r="A28">
        <f t="shared" si="0"/>
        <v>25</v>
      </c>
      <c r="B28" s="90">
        <v>39947</v>
      </c>
      <c r="C28" t="s">
        <v>486</v>
      </c>
      <c r="D28">
        <v>100.4</v>
      </c>
      <c r="F28" s="90">
        <v>34767</v>
      </c>
      <c r="G28" t="s">
        <v>486</v>
      </c>
      <c r="H28">
        <v>99.82</v>
      </c>
      <c r="J28" s="90">
        <v>31395</v>
      </c>
      <c r="K28" t="s">
        <v>486</v>
      </c>
      <c r="L28">
        <v>92.24</v>
      </c>
      <c r="N28" s="90">
        <v>34776</v>
      </c>
      <c r="O28" t="s">
        <v>486</v>
      </c>
      <c r="P28">
        <v>95.84</v>
      </c>
      <c r="Q28">
        <v>1</v>
      </c>
      <c r="S28" s="90">
        <v>37356</v>
      </c>
      <c r="T28" t="s">
        <v>486</v>
      </c>
      <c r="U28">
        <v>91.93</v>
      </c>
      <c r="W28" s="90">
        <v>36624</v>
      </c>
      <c r="X28" t="s">
        <v>486</v>
      </c>
      <c r="Y28">
        <v>91.72</v>
      </c>
      <c r="AA28" s="90">
        <v>38390</v>
      </c>
      <c r="AB28" t="s">
        <v>486</v>
      </c>
      <c r="AC28">
        <v>90.16</v>
      </c>
      <c r="AE28" s="90">
        <v>37777</v>
      </c>
      <c r="AF28" t="s">
        <v>486</v>
      </c>
      <c r="AG28">
        <v>88.47</v>
      </c>
      <c r="AI28" s="90">
        <v>35178</v>
      </c>
      <c r="AJ28" t="s">
        <v>486</v>
      </c>
      <c r="AK28">
        <v>94.48</v>
      </c>
      <c r="AM28" s="90">
        <v>35178</v>
      </c>
      <c r="AN28" t="s">
        <v>486</v>
      </c>
      <c r="AO28">
        <v>94.48</v>
      </c>
      <c r="AQ28" s="90">
        <v>36959</v>
      </c>
      <c r="AR28" t="s">
        <v>486</v>
      </c>
      <c r="AS28">
        <v>88.7</v>
      </c>
      <c r="AT28">
        <v>1</v>
      </c>
      <c r="AV28" s="90">
        <v>37777</v>
      </c>
      <c r="AW28" t="s">
        <v>486</v>
      </c>
      <c r="AX28">
        <v>88.39</v>
      </c>
    </row>
    <row r="29" spans="1:50" x14ac:dyDescent="0.25">
      <c r="A29">
        <f t="shared" si="0"/>
        <v>26</v>
      </c>
      <c r="B29" s="90">
        <v>30358</v>
      </c>
      <c r="C29" t="s">
        <v>486</v>
      </c>
      <c r="D29">
        <v>100.32</v>
      </c>
      <c r="F29" s="90">
        <v>34813</v>
      </c>
      <c r="G29" t="s">
        <v>486</v>
      </c>
      <c r="H29">
        <v>100.42</v>
      </c>
      <c r="J29" s="90">
        <v>31729</v>
      </c>
      <c r="K29" t="s">
        <v>486</v>
      </c>
      <c r="L29">
        <v>93.24</v>
      </c>
      <c r="N29" s="90">
        <v>34814</v>
      </c>
      <c r="O29" t="s">
        <v>486</v>
      </c>
      <c r="P29">
        <v>96.44</v>
      </c>
      <c r="Q29">
        <v>1</v>
      </c>
      <c r="S29" s="90">
        <v>33587</v>
      </c>
      <c r="T29" t="s">
        <v>486</v>
      </c>
      <c r="U29">
        <v>91.88</v>
      </c>
      <c r="W29" s="90">
        <v>36944</v>
      </c>
      <c r="X29" t="s">
        <v>486</v>
      </c>
      <c r="Y29">
        <v>96.92</v>
      </c>
      <c r="AA29" s="90">
        <v>42126</v>
      </c>
      <c r="AB29" t="s">
        <v>486</v>
      </c>
      <c r="AC29">
        <v>90.13</v>
      </c>
      <c r="AE29" s="90">
        <v>38340</v>
      </c>
      <c r="AF29" t="s">
        <v>486</v>
      </c>
      <c r="AG29">
        <v>88.19</v>
      </c>
      <c r="AI29" s="90">
        <v>33299</v>
      </c>
      <c r="AJ29" t="s">
        <v>486</v>
      </c>
      <c r="AK29">
        <v>94.44</v>
      </c>
      <c r="AM29" s="90">
        <v>33299</v>
      </c>
      <c r="AN29" t="s">
        <v>486</v>
      </c>
      <c r="AO29">
        <v>94.44</v>
      </c>
      <c r="AQ29" s="90">
        <v>33306</v>
      </c>
      <c r="AR29" t="s">
        <v>486</v>
      </c>
      <c r="AS29">
        <v>88.57</v>
      </c>
      <c r="AT29">
        <v>1</v>
      </c>
      <c r="AV29" s="90">
        <v>38341</v>
      </c>
      <c r="AW29" t="s">
        <v>486</v>
      </c>
      <c r="AX29">
        <v>87.61</v>
      </c>
    </row>
    <row r="30" spans="1:50" x14ac:dyDescent="0.25">
      <c r="A30">
        <f t="shared" si="0"/>
        <v>27</v>
      </c>
      <c r="B30" s="90">
        <v>28982</v>
      </c>
      <c r="C30" t="s">
        <v>486</v>
      </c>
      <c r="D30">
        <v>100.12</v>
      </c>
      <c r="F30" s="90">
        <v>35459</v>
      </c>
      <c r="G30" t="s">
        <v>486</v>
      </c>
      <c r="H30">
        <v>99.12</v>
      </c>
      <c r="J30" s="90">
        <v>31744</v>
      </c>
      <c r="K30" t="s">
        <v>486</v>
      </c>
      <c r="L30">
        <v>95.74</v>
      </c>
      <c r="N30" s="90">
        <v>35459</v>
      </c>
      <c r="O30" t="s">
        <v>486</v>
      </c>
      <c r="P30">
        <v>95.14</v>
      </c>
      <c r="Q30">
        <v>1</v>
      </c>
      <c r="S30" s="90">
        <v>38333</v>
      </c>
      <c r="T30" t="s">
        <v>486</v>
      </c>
      <c r="U30">
        <v>91.87</v>
      </c>
      <c r="W30" s="90">
        <v>36963</v>
      </c>
      <c r="X30" t="s">
        <v>486</v>
      </c>
      <c r="Y30">
        <v>91.79</v>
      </c>
      <c r="AA30" s="90">
        <v>40692</v>
      </c>
      <c r="AB30" t="s">
        <v>486</v>
      </c>
      <c r="AC30">
        <v>90.02</v>
      </c>
      <c r="AE30" s="90">
        <v>38390</v>
      </c>
      <c r="AF30" t="s">
        <v>486</v>
      </c>
      <c r="AG30">
        <v>90.16</v>
      </c>
      <c r="AI30" s="90">
        <v>30725</v>
      </c>
      <c r="AJ30" t="s">
        <v>486</v>
      </c>
      <c r="AK30">
        <v>94.39</v>
      </c>
      <c r="AM30" s="90">
        <v>30725</v>
      </c>
      <c r="AN30" t="s">
        <v>486</v>
      </c>
      <c r="AO30">
        <v>94.39</v>
      </c>
      <c r="AQ30" s="90">
        <v>42902</v>
      </c>
      <c r="AR30" t="s">
        <v>486</v>
      </c>
      <c r="AS30">
        <v>88.48</v>
      </c>
      <c r="AT30">
        <v>1</v>
      </c>
      <c r="AV30" s="90">
        <v>38390</v>
      </c>
      <c r="AW30" t="s">
        <v>486</v>
      </c>
      <c r="AX30">
        <v>90</v>
      </c>
    </row>
    <row r="31" spans="1:50" x14ac:dyDescent="0.25">
      <c r="A31">
        <f t="shared" si="0"/>
        <v>28</v>
      </c>
      <c r="B31" s="90">
        <v>30727</v>
      </c>
      <c r="C31" t="s">
        <v>486</v>
      </c>
      <c r="D31">
        <v>100.12</v>
      </c>
      <c r="F31" s="90">
        <v>35495</v>
      </c>
      <c r="G31" t="s">
        <v>486</v>
      </c>
      <c r="H31">
        <v>100.02</v>
      </c>
      <c r="J31" s="90">
        <v>31839</v>
      </c>
      <c r="K31" t="s">
        <v>486</v>
      </c>
      <c r="L31">
        <v>94.74</v>
      </c>
      <c r="N31" s="90">
        <v>36195</v>
      </c>
      <c r="O31" t="s">
        <v>486</v>
      </c>
      <c r="P31">
        <v>96.94</v>
      </c>
      <c r="Q31">
        <v>1</v>
      </c>
      <c r="S31" s="90">
        <v>34108</v>
      </c>
      <c r="T31" t="s">
        <v>486</v>
      </c>
      <c r="U31">
        <v>91.79</v>
      </c>
      <c r="W31" s="90">
        <v>37250</v>
      </c>
      <c r="X31" t="s">
        <v>486</v>
      </c>
      <c r="Y31">
        <v>93.7</v>
      </c>
      <c r="AA31" s="90">
        <v>32577</v>
      </c>
      <c r="AB31" t="s">
        <v>486</v>
      </c>
      <c r="AC31">
        <v>90</v>
      </c>
      <c r="AE31" s="90">
        <v>39597</v>
      </c>
      <c r="AF31" t="s">
        <v>486</v>
      </c>
      <c r="AG31">
        <v>90.28</v>
      </c>
      <c r="AI31" s="90">
        <v>30747</v>
      </c>
      <c r="AJ31" t="s">
        <v>486</v>
      </c>
      <c r="AK31">
        <v>94.39</v>
      </c>
      <c r="AM31" s="90">
        <v>30747</v>
      </c>
      <c r="AN31" t="s">
        <v>486</v>
      </c>
      <c r="AO31">
        <v>94.39</v>
      </c>
      <c r="AQ31" s="90">
        <v>37777</v>
      </c>
      <c r="AR31" t="s">
        <v>486</v>
      </c>
      <c r="AS31">
        <v>88.39</v>
      </c>
      <c r="AT31">
        <v>1</v>
      </c>
      <c r="AV31" s="90">
        <v>39591</v>
      </c>
      <c r="AW31" t="s">
        <v>486</v>
      </c>
      <c r="AX31">
        <v>90.71</v>
      </c>
    </row>
    <row r="32" spans="1:50" x14ac:dyDescent="0.25">
      <c r="A32">
        <f t="shared" si="0"/>
        <v>29</v>
      </c>
      <c r="B32" s="90">
        <v>30980</v>
      </c>
      <c r="C32" t="s">
        <v>486</v>
      </c>
      <c r="D32">
        <v>100.02</v>
      </c>
      <c r="F32" s="90">
        <v>36194</v>
      </c>
      <c r="G32" t="s">
        <v>486</v>
      </c>
      <c r="H32">
        <v>100.93</v>
      </c>
      <c r="J32" s="90">
        <v>31856</v>
      </c>
      <c r="K32" t="s">
        <v>486</v>
      </c>
      <c r="L32">
        <v>95.24</v>
      </c>
      <c r="N32" s="90">
        <v>36623</v>
      </c>
      <c r="O32" t="s">
        <v>486</v>
      </c>
      <c r="P32">
        <v>96.91</v>
      </c>
      <c r="Q32">
        <v>1</v>
      </c>
      <c r="S32" s="90">
        <v>36963</v>
      </c>
      <c r="T32" t="s">
        <v>486</v>
      </c>
      <c r="U32">
        <v>91.79</v>
      </c>
      <c r="W32" s="90">
        <v>37356</v>
      </c>
      <c r="X32" t="s">
        <v>486</v>
      </c>
      <c r="Y32">
        <v>91.93</v>
      </c>
      <c r="AA32" s="90">
        <v>32935</v>
      </c>
      <c r="AB32" t="s">
        <v>486</v>
      </c>
      <c r="AC32">
        <v>89.9</v>
      </c>
      <c r="AE32" s="90">
        <v>39966</v>
      </c>
      <c r="AF32" t="s">
        <v>486</v>
      </c>
      <c r="AG32">
        <v>93.85</v>
      </c>
      <c r="AI32" s="90">
        <v>29424</v>
      </c>
      <c r="AJ32" t="s">
        <v>486</v>
      </c>
      <c r="AK32">
        <v>94.29</v>
      </c>
      <c r="AM32" s="90">
        <v>29424</v>
      </c>
      <c r="AN32" t="s">
        <v>486</v>
      </c>
      <c r="AO32">
        <v>94.29</v>
      </c>
      <c r="AQ32" s="90">
        <v>35925</v>
      </c>
      <c r="AR32" t="s">
        <v>486</v>
      </c>
      <c r="AS32">
        <v>88.3</v>
      </c>
      <c r="AT32">
        <v>1</v>
      </c>
      <c r="AV32" s="90">
        <v>39967</v>
      </c>
      <c r="AW32" t="s">
        <v>486</v>
      </c>
      <c r="AX32">
        <v>93.74</v>
      </c>
    </row>
    <row r="33" spans="1:50" x14ac:dyDescent="0.25">
      <c r="A33">
        <f t="shared" si="0"/>
        <v>30</v>
      </c>
      <c r="B33" s="90">
        <v>35495</v>
      </c>
      <c r="C33" t="s">
        <v>486</v>
      </c>
      <c r="D33">
        <v>100.02</v>
      </c>
      <c r="F33" s="90">
        <v>36621</v>
      </c>
      <c r="G33" t="s">
        <v>486</v>
      </c>
      <c r="H33">
        <v>101.61</v>
      </c>
      <c r="J33" s="90">
        <v>31966</v>
      </c>
      <c r="K33" t="s">
        <v>486</v>
      </c>
      <c r="L33">
        <v>89.44</v>
      </c>
      <c r="N33" s="90">
        <v>36913</v>
      </c>
      <c r="O33" t="s">
        <v>486</v>
      </c>
      <c r="P33">
        <v>94.74</v>
      </c>
      <c r="Q33">
        <v>1</v>
      </c>
      <c r="S33" s="90">
        <v>34815</v>
      </c>
      <c r="T33" t="s">
        <v>486</v>
      </c>
      <c r="U33">
        <v>91.75</v>
      </c>
      <c r="W33" s="90">
        <v>37681</v>
      </c>
      <c r="X33" t="s">
        <v>486</v>
      </c>
      <c r="Y33">
        <v>91.74</v>
      </c>
      <c r="AA33" s="90">
        <v>33033</v>
      </c>
      <c r="AB33" t="s">
        <v>486</v>
      </c>
      <c r="AC33">
        <v>89.68</v>
      </c>
      <c r="AE33" s="90">
        <v>40126</v>
      </c>
      <c r="AF33" t="s">
        <v>486</v>
      </c>
      <c r="AG33">
        <v>88.72</v>
      </c>
      <c r="AI33" s="90">
        <v>35459</v>
      </c>
      <c r="AJ33" t="s">
        <v>486</v>
      </c>
      <c r="AK33">
        <v>94.14</v>
      </c>
      <c r="AM33" s="90">
        <v>35459</v>
      </c>
      <c r="AN33" t="s">
        <v>486</v>
      </c>
      <c r="AO33">
        <v>94.14</v>
      </c>
      <c r="AQ33" s="90">
        <v>40128</v>
      </c>
      <c r="AR33" t="s">
        <v>486</v>
      </c>
      <c r="AS33">
        <v>88.13</v>
      </c>
      <c r="AT33">
        <v>1</v>
      </c>
      <c r="AV33" s="90">
        <v>40128</v>
      </c>
      <c r="AW33" t="s">
        <v>486</v>
      </c>
      <c r="AX33">
        <v>88.13</v>
      </c>
    </row>
    <row r="34" spans="1:50" x14ac:dyDescent="0.25">
      <c r="A34">
        <f t="shared" si="0"/>
        <v>31</v>
      </c>
      <c r="B34" s="90">
        <v>36954</v>
      </c>
      <c r="C34" t="s">
        <v>486</v>
      </c>
      <c r="D34">
        <v>99.97</v>
      </c>
      <c r="F34" s="90">
        <v>36954</v>
      </c>
      <c r="G34" t="s">
        <v>486</v>
      </c>
      <c r="H34">
        <v>99.97</v>
      </c>
      <c r="J34" s="90">
        <v>32103</v>
      </c>
      <c r="K34" t="s">
        <v>486</v>
      </c>
      <c r="L34">
        <v>90.64</v>
      </c>
      <c r="N34" s="90">
        <v>36954</v>
      </c>
      <c r="O34" t="s">
        <v>486</v>
      </c>
      <c r="P34">
        <v>96.31</v>
      </c>
      <c r="Q34">
        <v>1</v>
      </c>
      <c r="S34" s="90">
        <v>37681</v>
      </c>
      <c r="T34" t="s">
        <v>486</v>
      </c>
      <c r="U34">
        <v>91.74</v>
      </c>
      <c r="W34" s="90">
        <v>38170</v>
      </c>
      <c r="X34" t="s">
        <v>486</v>
      </c>
      <c r="Y34">
        <v>91.52</v>
      </c>
      <c r="AA34" s="90">
        <v>30358</v>
      </c>
      <c r="AB34" t="s">
        <v>486</v>
      </c>
      <c r="AC34">
        <v>89.52</v>
      </c>
      <c r="AE34" s="90">
        <v>40223</v>
      </c>
      <c r="AF34" t="s">
        <v>486</v>
      </c>
      <c r="AG34">
        <v>90.83</v>
      </c>
      <c r="AI34" s="90">
        <v>37283</v>
      </c>
      <c r="AJ34" t="s">
        <v>486</v>
      </c>
      <c r="AK34">
        <v>94.12</v>
      </c>
      <c r="AM34" s="90">
        <v>37283</v>
      </c>
      <c r="AN34" t="s">
        <v>486</v>
      </c>
      <c r="AO34">
        <v>94.12</v>
      </c>
      <c r="AQ34" s="90">
        <v>35238</v>
      </c>
      <c r="AR34" t="s">
        <v>486</v>
      </c>
      <c r="AS34">
        <v>88.1</v>
      </c>
      <c r="AT34">
        <v>1</v>
      </c>
      <c r="AV34" s="90">
        <v>40222</v>
      </c>
      <c r="AW34" t="s">
        <v>486</v>
      </c>
      <c r="AX34">
        <v>89.77</v>
      </c>
    </row>
    <row r="35" spans="1:50" x14ac:dyDescent="0.25">
      <c r="A35">
        <f t="shared" si="0"/>
        <v>32</v>
      </c>
      <c r="B35" s="90">
        <v>29426</v>
      </c>
      <c r="C35" t="s">
        <v>486</v>
      </c>
      <c r="D35">
        <v>99.92</v>
      </c>
      <c r="F35" s="90">
        <v>37243</v>
      </c>
      <c r="G35" t="s">
        <v>486</v>
      </c>
      <c r="H35">
        <v>103.13</v>
      </c>
      <c r="J35" s="90">
        <v>32144</v>
      </c>
      <c r="K35" t="s">
        <v>486</v>
      </c>
      <c r="L35">
        <v>94.03</v>
      </c>
      <c r="N35" s="90">
        <v>37243</v>
      </c>
      <c r="O35" t="s">
        <v>486</v>
      </c>
      <c r="P35">
        <v>98.21</v>
      </c>
      <c r="Q35">
        <v>1</v>
      </c>
      <c r="S35" s="90">
        <v>36624</v>
      </c>
      <c r="T35" t="s">
        <v>486</v>
      </c>
      <c r="U35">
        <v>91.72</v>
      </c>
      <c r="W35" s="90">
        <v>38333</v>
      </c>
      <c r="X35" t="s">
        <v>486</v>
      </c>
      <c r="Y35">
        <v>91.87</v>
      </c>
      <c r="AA35" s="90">
        <v>37253</v>
      </c>
      <c r="AB35" t="s">
        <v>486</v>
      </c>
      <c r="AC35">
        <v>89.5</v>
      </c>
      <c r="AE35" s="90">
        <v>40692</v>
      </c>
      <c r="AF35" t="s">
        <v>486</v>
      </c>
      <c r="AG35">
        <v>90.02</v>
      </c>
      <c r="AI35" s="90">
        <v>38170</v>
      </c>
      <c r="AJ35" t="s">
        <v>486</v>
      </c>
      <c r="AK35">
        <v>94.11</v>
      </c>
      <c r="AM35" s="90">
        <v>38170</v>
      </c>
      <c r="AN35" t="s">
        <v>486</v>
      </c>
      <c r="AO35">
        <v>94.11</v>
      </c>
      <c r="AQ35" s="90">
        <v>37419</v>
      </c>
      <c r="AR35" t="s">
        <v>486</v>
      </c>
      <c r="AS35">
        <v>88.02</v>
      </c>
      <c r="AT35">
        <v>1</v>
      </c>
      <c r="AV35" s="90">
        <v>40692</v>
      </c>
      <c r="AW35" t="s">
        <v>486</v>
      </c>
      <c r="AX35">
        <v>89.96</v>
      </c>
    </row>
    <row r="36" spans="1:50" x14ac:dyDescent="0.25">
      <c r="A36">
        <f t="shared" si="0"/>
        <v>33</v>
      </c>
      <c r="B36" s="90">
        <v>34767</v>
      </c>
      <c r="C36" t="s">
        <v>486</v>
      </c>
      <c r="D36">
        <v>99.82</v>
      </c>
      <c r="F36" s="90">
        <v>37285</v>
      </c>
      <c r="G36" t="s">
        <v>486</v>
      </c>
      <c r="H36">
        <v>100.58</v>
      </c>
      <c r="J36" s="90">
        <v>32165</v>
      </c>
      <c r="K36" t="s">
        <v>486</v>
      </c>
      <c r="L36">
        <v>89.08</v>
      </c>
      <c r="N36" s="90">
        <v>37286</v>
      </c>
      <c r="O36" t="s">
        <v>486</v>
      </c>
      <c r="P36">
        <v>95.88</v>
      </c>
      <c r="Q36">
        <v>1</v>
      </c>
      <c r="S36" s="90">
        <v>32526</v>
      </c>
      <c r="T36" t="s">
        <v>486</v>
      </c>
      <c r="U36">
        <v>91.68</v>
      </c>
      <c r="W36" s="90">
        <v>38391</v>
      </c>
      <c r="X36" t="s">
        <v>486</v>
      </c>
      <c r="Y36">
        <v>91.04</v>
      </c>
      <c r="AA36" s="90">
        <v>42472</v>
      </c>
      <c r="AB36" t="s">
        <v>486</v>
      </c>
      <c r="AC36">
        <v>89.28</v>
      </c>
      <c r="AE36" s="90">
        <v>41422</v>
      </c>
      <c r="AF36" t="s">
        <v>486</v>
      </c>
      <c r="AG36">
        <v>91.09</v>
      </c>
      <c r="AI36" s="90">
        <v>28954</v>
      </c>
      <c r="AJ36" t="s">
        <v>486</v>
      </c>
      <c r="AK36">
        <v>94.09</v>
      </c>
      <c r="AM36" s="90">
        <v>28954</v>
      </c>
      <c r="AN36" t="s">
        <v>486</v>
      </c>
      <c r="AO36">
        <v>94.09</v>
      </c>
      <c r="AQ36" s="90">
        <v>34876</v>
      </c>
      <c r="AR36" t="s">
        <v>486</v>
      </c>
      <c r="AS36">
        <v>87.9</v>
      </c>
      <c r="AT36">
        <v>1</v>
      </c>
      <c r="AV36" s="90">
        <v>40901</v>
      </c>
      <c r="AW36" t="s">
        <v>486</v>
      </c>
      <c r="AX36">
        <v>86.88</v>
      </c>
    </row>
    <row r="37" spans="1:50" x14ac:dyDescent="0.25">
      <c r="A37">
        <f t="shared" si="0"/>
        <v>34</v>
      </c>
      <c r="B37" s="90">
        <v>34381</v>
      </c>
      <c r="C37" t="s">
        <v>486</v>
      </c>
      <c r="D37">
        <v>99.77</v>
      </c>
      <c r="F37" s="90">
        <v>37680</v>
      </c>
      <c r="G37" t="s">
        <v>486</v>
      </c>
      <c r="H37">
        <v>99.5</v>
      </c>
      <c r="J37" s="90">
        <v>32237</v>
      </c>
      <c r="K37" t="s">
        <v>486</v>
      </c>
      <c r="L37">
        <v>90.77</v>
      </c>
      <c r="N37" s="90">
        <v>37680</v>
      </c>
      <c r="O37" t="s">
        <v>486</v>
      </c>
      <c r="P37">
        <v>95.66</v>
      </c>
      <c r="Q37">
        <v>1</v>
      </c>
      <c r="S37" s="90">
        <v>31856</v>
      </c>
      <c r="T37" t="s">
        <v>486</v>
      </c>
      <c r="U37">
        <v>91.58</v>
      </c>
      <c r="W37" s="90">
        <v>39585</v>
      </c>
      <c r="X37" t="s">
        <v>486</v>
      </c>
      <c r="Y37">
        <v>93.84</v>
      </c>
      <c r="AA37" s="90">
        <v>40126</v>
      </c>
      <c r="AB37" t="s">
        <v>486</v>
      </c>
      <c r="AC37">
        <v>88.72</v>
      </c>
      <c r="AE37" s="90">
        <v>41747</v>
      </c>
      <c r="AF37" t="s">
        <v>486</v>
      </c>
      <c r="AG37">
        <v>88.27</v>
      </c>
      <c r="AI37" s="90">
        <v>39962</v>
      </c>
      <c r="AJ37" t="s">
        <v>486</v>
      </c>
      <c r="AK37">
        <v>94.05</v>
      </c>
      <c r="AM37" s="90">
        <v>39962</v>
      </c>
      <c r="AN37" t="s">
        <v>486</v>
      </c>
      <c r="AO37">
        <v>94.05</v>
      </c>
      <c r="AQ37" s="90">
        <v>41448</v>
      </c>
      <c r="AR37" t="s">
        <v>486</v>
      </c>
      <c r="AS37">
        <v>87.76</v>
      </c>
      <c r="AT37">
        <v>1</v>
      </c>
      <c r="AV37" s="90">
        <v>41448</v>
      </c>
      <c r="AW37" t="s">
        <v>486</v>
      </c>
      <c r="AX37">
        <v>87.76</v>
      </c>
    </row>
    <row r="38" spans="1:50" x14ac:dyDescent="0.25">
      <c r="A38">
        <f t="shared" si="0"/>
        <v>35</v>
      </c>
      <c r="B38" s="90">
        <v>37680</v>
      </c>
      <c r="C38" t="s">
        <v>486</v>
      </c>
      <c r="D38">
        <v>99.5</v>
      </c>
      <c r="F38" s="90">
        <v>38169</v>
      </c>
      <c r="G38" t="s">
        <v>486</v>
      </c>
      <c r="H38">
        <v>99.24</v>
      </c>
      <c r="J38" s="90">
        <v>32510</v>
      </c>
      <c r="K38" t="s">
        <v>486</v>
      </c>
      <c r="L38">
        <v>93.24</v>
      </c>
      <c r="N38" s="90">
        <v>38170</v>
      </c>
      <c r="O38" t="s">
        <v>486</v>
      </c>
      <c r="P38">
        <v>95.4</v>
      </c>
      <c r="Q38">
        <v>1</v>
      </c>
      <c r="S38" s="90">
        <v>38170</v>
      </c>
      <c r="T38" t="s">
        <v>486</v>
      </c>
      <c r="U38">
        <v>91.52</v>
      </c>
      <c r="W38" s="90">
        <v>39961</v>
      </c>
      <c r="X38" t="s">
        <v>486</v>
      </c>
      <c r="Y38">
        <v>94.24</v>
      </c>
      <c r="AA38" s="90">
        <v>42902</v>
      </c>
      <c r="AB38" t="s">
        <v>486</v>
      </c>
      <c r="AC38">
        <v>88.53</v>
      </c>
      <c r="AE38" s="90">
        <v>42098</v>
      </c>
      <c r="AF38" t="s">
        <v>486</v>
      </c>
      <c r="AG38">
        <v>90.66</v>
      </c>
      <c r="AI38" s="90">
        <v>32894</v>
      </c>
      <c r="AJ38" t="s">
        <v>486</v>
      </c>
      <c r="AK38">
        <v>94.04</v>
      </c>
      <c r="AM38" s="90">
        <v>32894</v>
      </c>
      <c r="AN38" t="s">
        <v>486</v>
      </c>
      <c r="AO38">
        <v>94.04</v>
      </c>
      <c r="AQ38" s="90">
        <v>38341</v>
      </c>
      <c r="AR38" t="s">
        <v>486</v>
      </c>
      <c r="AS38">
        <v>87.61</v>
      </c>
      <c r="AT38">
        <v>1</v>
      </c>
      <c r="AV38" s="90">
        <v>41749</v>
      </c>
      <c r="AW38" t="s">
        <v>486</v>
      </c>
      <c r="AX38">
        <v>86.8</v>
      </c>
    </row>
    <row r="39" spans="1:50" x14ac:dyDescent="0.25">
      <c r="A39">
        <f t="shared" si="0"/>
        <v>36</v>
      </c>
      <c r="B39" s="90">
        <v>38331</v>
      </c>
      <c r="C39" t="s">
        <v>486</v>
      </c>
      <c r="D39">
        <v>99.5</v>
      </c>
      <c r="F39" s="90">
        <v>38331</v>
      </c>
      <c r="G39" t="s">
        <v>486</v>
      </c>
      <c r="H39">
        <v>99.5</v>
      </c>
      <c r="J39" s="90">
        <v>32525</v>
      </c>
      <c r="K39" t="s">
        <v>486</v>
      </c>
      <c r="L39">
        <v>96.34</v>
      </c>
      <c r="N39" s="90">
        <v>38331</v>
      </c>
      <c r="O39" t="s">
        <v>486</v>
      </c>
      <c r="P39">
        <v>95.67</v>
      </c>
      <c r="Q39">
        <v>1</v>
      </c>
      <c r="S39" s="90">
        <v>30749</v>
      </c>
      <c r="T39" t="s">
        <v>486</v>
      </c>
      <c r="U39">
        <v>91.48</v>
      </c>
      <c r="W39" s="90">
        <v>40221</v>
      </c>
      <c r="X39" t="s">
        <v>486</v>
      </c>
      <c r="Y39">
        <v>90.96</v>
      </c>
      <c r="AA39" s="90">
        <v>37777</v>
      </c>
      <c r="AB39" t="s">
        <v>486</v>
      </c>
      <c r="AC39">
        <v>88.47</v>
      </c>
      <c r="AE39" s="90">
        <v>42126</v>
      </c>
      <c r="AF39" t="s">
        <v>486</v>
      </c>
      <c r="AG39">
        <v>90.13</v>
      </c>
      <c r="AI39" s="90">
        <v>36143</v>
      </c>
      <c r="AJ39" t="s">
        <v>486</v>
      </c>
      <c r="AK39">
        <v>93.93</v>
      </c>
      <c r="AM39" s="90">
        <v>36143</v>
      </c>
      <c r="AN39" t="s">
        <v>486</v>
      </c>
      <c r="AO39">
        <v>93.93</v>
      </c>
      <c r="AQ39" s="90">
        <v>42219</v>
      </c>
      <c r="AR39" t="s">
        <v>486</v>
      </c>
      <c r="AS39">
        <v>87.41</v>
      </c>
      <c r="AT39">
        <v>1</v>
      </c>
      <c r="AV39" s="90">
        <v>42098</v>
      </c>
      <c r="AW39" t="s">
        <v>486</v>
      </c>
      <c r="AX39">
        <v>90.67</v>
      </c>
    </row>
    <row r="40" spans="1:50" x14ac:dyDescent="0.25">
      <c r="A40">
        <f t="shared" si="0"/>
        <v>37</v>
      </c>
      <c r="B40" s="90">
        <v>43353</v>
      </c>
      <c r="C40" t="s">
        <v>486</v>
      </c>
      <c r="D40">
        <v>99.46</v>
      </c>
      <c r="F40" s="90">
        <v>39947</v>
      </c>
      <c r="G40" t="s">
        <v>486</v>
      </c>
      <c r="H40">
        <v>100.4</v>
      </c>
      <c r="J40" s="90">
        <v>32568</v>
      </c>
      <c r="K40" t="s">
        <v>486</v>
      </c>
      <c r="L40">
        <v>95.14</v>
      </c>
      <c r="N40" s="90">
        <v>39585</v>
      </c>
      <c r="O40" t="s">
        <v>486</v>
      </c>
      <c r="P40">
        <v>95.68</v>
      </c>
      <c r="Q40">
        <v>1</v>
      </c>
      <c r="S40" s="90">
        <v>34777</v>
      </c>
      <c r="T40" t="s">
        <v>486</v>
      </c>
      <c r="U40">
        <v>91.4</v>
      </c>
      <c r="W40" s="90">
        <v>40905</v>
      </c>
      <c r="X40" t="s">
        <v>486</v>
      </c>
      <c r="Y40">
        <v>91.31</v>
      </c>
      <c r="AA40" s="90">
        <v>35927</v>
      </c>
      <c r="AB40" t="s">
        <v>486</v>
      </c>
      <c r="AC40">
        <v>88.4</v>
      </c>
      <c r="AE40" s="90">
        <v>42398</v>
      </c>
      <c r="AF40" t="s">
        <v>486</v>
      </c>
      <c r="AG40">
        <v>91.66</v>
      </c>
      <c r="AI40" s="90">
        <v>41185</v>
      </c>
      <c r="AJ40" t="s">
        <v>486</v>
      </c>
      <c r="AK40">
        <v>93.9</v>
      </c>
      <c r="AM40" s="90">
        <v>41185</v>
      </c>
      <c r="AN40" t="s">
        <v>486</v>
      </c>
      <c r="AO40">
        <v>93.9</v>
      </c>
      <c r="AQ40" s="90">
        <v>30358</v>
      </c>
      <c r="AR40" t="s">
        <v>486</v>
      </c>
      <c r="AS40">
        <v>87.4</v>
      </c>
      <c r="AT40">
        <v>1</v>
      </c>
      <c r="AV40" s="90">
        <v>42126</v>
      </c>
      <c r="AW40" t="s">
        <v>486</v>
      </c>
      <c r="AX40">
        <v>90.02</v>
      </c>
    </row>
    <row r="41" spans="1:50" x14ac:dyDescent="0.25">
      <c r="A41">
        <f t="shared" si="0"/>
        <v>38</v>
      </c>
      <c r="B41" s="90">
        <v>28864</v>
      </c>
      <c r="C41" t="s">
        <v>486</v>
      </c>
      <c r="D41">
        <v>99.42</v>
      </c>
      <c r="F41" s="90">
        <v>40102</v>
      </c>
      <c r="G41" t="s">
        <v>486</v>
      </c>
      <c r="H41">
        <v>101.55</v>
      </c>
      <c r="J41" s="90">
        <v>32604</v>
      </c>
      <c r="K41" t="s">
        <v>486</v>
      </c>
      <c r="L41">
        <v>92.04</v>
      </c>
      <c r="N41" s="90">
        <v>40109</v>
      </c>
      <c r="O41" t="s">
        <v>486</v>
      </c>
      <c r="P41">
        <v>95.4</v>
      </c>
      <c r="Q41">
        <v>1</v>
      </c>
      <c r="S41" s="90">
        <v>40905</v>
      </c>
      <c r="T41" t="s">
        <v>486</v>
      </c>
      <c r="U41">
        <v>91.31</v>
      </c>
      <c r="W41" s="90">
        <v>41291</v>
      </c>
      <c r="X41" t="s">
        <v>486</v>
      </c>
      <c r="Y41">
        <v>92.07</v>
      </c>
      <c r="AA41" s="90">
        <v>41747</v>
      </c>
      <c r="AB41" t="s">
        <v>486</v>
      </c>
      <c r="AC41">
        <v>88.27</v>
      </c>
      <c r="AE41" s="90">
        <v>42454</v>
      </c>
      <c r="AF41" t="s">
        <v>486</v>
      </c>
      <c r="AG41">
        <v>92.74</v>
      </c>
      <c r="AI41" s="90">
        <v>34766</v>
      </c>
      <c r="AJ41" t="s">
        <v>486</v>
      </c>
      <c r="AK41">
        <v>93.62</v>
      </c>
      <c r="AM41" s="90">
        <v>34766</v>
      </c>
      <c r="AN41" t="s">
        <v>486</v>
      </c>
      <c r="AO41">
        <v>93.62</v>
      </c>
      <c r="AQ41" s="90">
        <v>37689</v>
      </c>
      <c r="AR41" t="s">
        <v>486</v>
      </c>
      <c r="AS41">
        <v>87.23</v>
      </c>
      <c r="AT41">
        <v>1</v>
      </c>
      <c r="AV41" s="90">
        <v>42219</v>
      </c>
      <c r="AW41" t="s">
        <v>486</v>
      </c>
      <c r="AX41">
        <v>87.41</v>
      </c>
    </row>
    <row r="42" spans="1:50" x14ac:dyDescent="0.25">
      <c r="A42">
        <f t="shared" si="0"/>
        <v>39</v>
      </c>
      <c r="B42" s="90">
        <v>30748</v>
      </c>
      <c r="C42" t="s">
        <v>486</v>
      </c>
      <c r="D42">
        <v>99.32</v>
      </c>
      <c r="F42" s="90">
        <v>41290</v>
      </c>
      <c r="G42" t="s">
        <v>486</v>
      </c>
      <c r="H42">
        <v>102.31</v>
      </c>
      <c r="J42" s="90">
        <v>32648</v>
      </c>
      <c r="K42" t="s">
        <v>486</v>
      </c>
      <c r="L42">
        <v>91.94</v>
      </c>
      <c r="N42" s="90">
        <v>41290</v>
      </c>
      <c r="O42" t="s">
        <v>486</v>
      </c>
      <c r="P42">
        <v>97.04</v>
      </c>
      <c r="Q42">
        <v>1</v>
      </c>
      <c r="S42" s="90">
        <v>34465</v>
      </c>
      <c r="T42" t="s">
        <v>486</v>
      </c>
      <c r="U42">
        <v>91.21</v>
      </c>
      <c r="W42" s="90">
        <v>41745</v>
      </c>
      <c r="X42" t="s">
        <v>486</v>
      </c>
      <c r="Y42">
        <v>91.1</v>
      </c>
      <c r="AA42" s="90">
        <v>35238</v>
      </c>
      <c r="AB42" t="s">
        <v>486</v>
      </c>
      <c r="AC42">
        <v>88.23</v>
      </c>
      <c r="AE42" s="90">
        <v>42472</v>
      </c>
      <c r="AF42" t="s">
        <v>486</v>
      </c>
      <c r="AG42">
        <v>89.28</v>
      </c>
      <c r="AI42" s="90">
        <v>32942</v>
      </c>
      <c r="AJ42" t="s">
        <v>486</v>
      </c>
      <c r="AK42">
        <v>93.61</v>
      </c>
      <c r="AM42" s="90">
        <v>32942</v>
      </c>
      <c r="AN42" t="s">
        <v>486</v>
      </c>
      <c r="AO42">
        <v>93.61</v>
      </c>
      <c r="AQ42" s="90">
        <v>31398</v>
      </c>
      <c r="AR42" t="s">
        <v>486</v>
      </c>
      <c r="AS42">
        <v>87.1</v>
      </c>
      <c r="AT42">
        <v>1</v>
      </c>
      <c r="AV42" s="90">
        <v>42398</v>
      </c>
      <c r="AW42" t="s">
        <v>486</v>
      </c>
      <c r="AX42">
        <v>91.41</v>
      </c>
    </row>
    <row r="43" spans="1:50" x14ac:dyDescent="0.25">
      <c r="A43">
        <f t="shared" si="0"/>
        <v>40</v>
      </c>
      <c r="B43" s="90">
        <v>38169</v>
      </c>
      <c r="C43" t="s">
        <v>486</v>
      </c>
      <c r="D43">
        <v>99.24</v>
      </c>
      <c r="F43" s="90">
        <v>42449</v>
      </c>
      <c r="G43" t="s">
        <v>486</v>
      </c>
      <c r="H43">
        <v>102.83</v>
      </c>
      <c r="J43" s="90">
        <v>32698</v>
      </c>
      <c r="K43" t="s">
        <v>486</v>
      </c>
      <c r="L43">
        <v>96.94</v>
      </c>
      <c r="N43" s="90">
        <v>42472</v>
      </c>
      <c r="O43" t="s">
        <v>486</v>
      </c>
      <c r="P43">
        <v>95.29</v>
      </c>
      <c r="Q43">
        <v>1</v>
      </c>
      <c r="S43" s="90">
        <v>41745</v>
      </c>
      <c r="T43" t="s">
        <v>486</v>
      </c>
      <c r="U43">
        <v>91.1</v>
      </c>
      <c r="W43" s="90">
        <v>42397</v>
      </c>
      <c r="X43" t="s">
        <v>486</v>
      </c>
      <c r="Y43">
        <v>92.11</v>
      </c>
      <c r="AA43" s="90">
        <v>37688</v>
      </c>
      <c r="AB43" t="s">
        <v>486</v>
      </c>
      <c r="AC43">
        <v>88.2</v>
      </c>
      <c r="AE43" s="90">
        <v>42902</v>
      </c>
      <c r="AF43" t="s">
        <v>486</v>
      </c>
      <c r="AG43">
        <v>88.53</v>
      </c>
      <c r="AI43" s="90">
        <v>32915</v>
      </c>
      <c r="AJ43" t="s">
        <v>486</v>
      </c>
      <c r="AK43">
        <v>93.57</v>
      </c>
      <c r="AM43" s="90">
        <v>32915</v>
      </c>
      <c r="AN43" t="s">
        <v>486</v>
      </c>
      <c r="AO43">
        <v>93.57</v>
      </c>
      <c r="AQ43" s="90">
        <v>31137</v>
      </c>
      <c r="AR43" t="s">
        <v>486</v>
      </c>
      <c r="AS43">
        <v>87</v>
      </c>
      <c r="AT43">
        <v>1</v>
      </c>
      <c r="AV43" s="90">
        <v>42450</v>
      </c>
      <c r="AW43" t="s">
        <v>486</v>
      </c>
      <c r="AX43">
        <v>91.98</v>
      </c>
    </row>
    <row r="44" spans="1:50" x14ac:dyDescent="0.25">
      <c r="A44">
        <f t="shared" si="0"/>
        <v>41</v>
      </c>
      <c r="B44" s="90">
        <v>35459</v>
      </c>
      <c r="C44" t="s">
        <v>486</v>
      </c>
      <c r="D44">
        <v>99.12</v>
      </c>
      <c r="F44" s="90">
        <v>43161</v>
      </c>
      <c r="G44" t="s">
        <v>486</v>
      </c>
      <c r="H44">
        <v>102.98</v>
      </c>
      <c r="J44" s="90">
        <v>32895</v>
      </c>
      <c r="K44" t="s">
        <v>486</v>
      </c>
      <c r="L44">
        <v>94.42</v>
      </c>
      <c r="N44" s="90">
        <v>43164</v>
      </c>
      <c r="O44" t="s">
        <v>486</v>
      </c>
      <c r="P44">
        <v>97.48</v>
      </c>
      <c r="Q44">
        <v>1</v>
      </c>
      <c r="S44" s="90">
        <v>38391</v>
      </c>
      <c r="T44" t="s">
        <v>486</v>
      </c>
      <c r="U44">
        <v>91.04</v>
      </c>
      <c r="W44" s="90">
        <v>42472</v>
      </c>
      <c r="X44" t="s">
        <v>486</v>
      </c>
      <c r="Y44">
        <v>92.63</v>
      </c>
      <c r="AA44" s="90">
        <v>38340</v>
      </c>
      <c r="AB44" t="s">
        <v>486</v>
      </c>
      <c r="AC44">
        <v>88.19</v>
      </c>
      <c r="AE44" s="90">
        <v>43184</v>
      </c>
      <c r="AF44" t="s">
        <v>486</v>
      </c>
      <c r="AG44">
        <v>95.04</v>
      </c>
      <c r="AI44" s="90">
        <v>35863</v>
      </c>
      <c r="AJ44" t="s">
        <v>486</v>
      </c>
      <c r="AK44">
        <v>93.57</v>
      </c>
      <c r="AM44" s="90">
        <v>35863</v>
      </c>
      <c r="AN44" t="s">
        <v>486</v>
      </c>
      <c r="AO44">
        <v>93.57</v>
      </c>
      <c r="AQ44" s="90">
        <v>40901</v>
      </c>
      <c r="AR44" t="s">
        <v>486</v>
      </c>
      <c r="AS44">
        <v>86.88</v>
      </c>
      <c r="AT44">
        <v>1</v>
      </c>
      <c r="AV44" s="90">
        <v>42902</v>
      </c>
      <c r="AW44" t="s">
        <v>486</v>
      </c>
      <c r="AX44">
        <v>88.48</v>
      </c>
    </row>
    <row r="45" spans="1:50" x14ac:dyDescent="0.25">
      <c r="A45">
        <f t="shared" si="0"/>
        <v>42</v>
      </c>
      <c r="B45" s="90">
        <v>30382</v>
      </c>
      <c r="C45" t="s">
        <v>486</v>
      </c>
      <c r="D45">
        <v>98.92</v>
      </c>
      <c r="F45" s="90">
        <v>43353</v>
      </c>
      <c r="G45" t="s">
        <v>486</v>
      </c>
      <c r="H45">
        <v>99.46</v>
      </c>
      <c r="J45" s="90">
        <v>32917</v>
      </c>
      <c r="K45" t="s">
        <v>486</v>
      </c>
      <c r="L45">
        <v>96.07</v>
      </c>
      <c r="N45" s="90">
        <v>43206</v>
      </c>
      <c r="O45" t="s">
        <v>486</v>
      </c>
      <c r="P45">
        <v>94.5</v>
      </c>
      <c r="Q45">
        <v>1</v>
      </c>
      <c r="S45" s="90">
        <v>40221</v>
      </c>
      <c r="T45" t="s">
        <v>486</v>
      </c>
      <c r="U45">
        <v>90.96</v>
      </c>
      <c r="W45" s="90">
        <v>43197</v>
      </c>
      <c r="X45" t="s">
        <v>486</v>
      </c>
      <c r="Y45">
        <v>94.16</v>
      </c>
      <c r="AA45" s="90">
        <v>37419</v>
      </c>
      <c r="AB45" t="s">
        <v>486</v>
      </c>
      <c r="AC45">
        <v>88.11</v>
      </c>
      <c r="AE45" s="90">
        <v>43945</v>
      </c>
      <c r="AF45" t="s">
        <v>486</v>
      </c>
      <c r="AG45">
        <v>97.42</v>
      </c>
      <c r="AI45" s="90">
        <v>39794</v>
      </c>
      <c r="AJ45" t="s">
        <v>486</v>
      </c>
      <c r="AK45">
        <v>93.54</v>
      </c>
      <c r="AM45" s="90">
        <v>39794</v>
      </c>
      <c r="AN45" t="s">
        <v>486</v>
      </c>
      <c r="AO45">
        <v>93.54</v>
      </c>
      <c r="AQ45" s="90">
        <v>41749</v>
      </c>
      <c r="AR45" t="s">
        <v>486</v>
      </c>
      <c r="AS45">
        <v>86.8</v>
      </c>
      <c r="AT45">
        <v>1</v>
      </c>
      <c r="AV45" s="90">
        <v>43210</v>
      </c>
      <c r="AW45" t="s">
        <v>486</v>
      </c>
      <c r="AX45">
        <v>92.39</v>
      </c>
    </row>
    <row r="46" spans="1:50" x14ac:dyDescent="0.25">
      <c r="B46" s="90">
        <v>31840</v>
      </c>
      <c r="C46" t="s">
        <v>486</v>
      </c>
      <c r="D46">
        <v>98.92</v>
      </c>
      <c r="J46" s="90">
        <v>32948</v>
      </c>
      <c r="K46" t="s">
        <v>486</v>
      </c>
      <c r="L46">
        <v>95.07</v>
      </c>
      <c r="Q46">
        <v>1</v>
      </c>
      <c r="S46" s="90">
        <v>40121</v>
      </c>
      <c r="T46" t="s">
        <v>486</v>
      </c>
      <c r="U46">
        <v>90.82</v>
      </c>
      <c r="AA46" s="90">
        <v>34877</v>
      </c>
      <c r="AB46" t="s">
        <v>486</v>
      </c>
      <c r="AC46">
        <v>88.1</v>
      </c>
      <c r="AI46" s="90">
        <v>29324</v>
      </c>
      <c r="AJ46" t="s">
        <v>486</v>
      </c>
      <c r="AK46">
        <v>93.49</v>
      </c>
      <c r="AQ46" s="90">
        <v>32962</v>
      </c>
      <c r="AR46" t="s">
        <v>486</v>
      </c>
      <c r="AS46">
        <v>86.76</v>
      </c>
      <c r="AT46">
        <v>1</v>
      </c>
    </row>
    <row r="47" spans="1:50" x14ac:dyDescent="0.25">
      <c r="B47" s="90">
        <v>32562</v>
      </c>
      <c r="C47" t="s">
        <v>486</v>
      </c>
      <c r="D47">
        <v>98.82</v>
      </c>
      <c r="J47" s="90">
        <v>32988</v>
      </c>
      <c r="K47" t="s">
        <v>486</v>
      </c>
      <c r="L47">
        <v>90.58</v>
      </c>
      <c r="Q47">
        <v>1</v>
      </c>
      <c r="S47" s="90">
        <v>35819</v>
      </c>
      <c r="T47" t="s">
        <v>486</v>
      </c>
      <c r="U47">
        <v>90.75</v>
      </c>
      <c r="AA47" s="90">
        <v>41448</v>
      </c>
      <c r="AB47" t="s">
        <v>486</v>
      </c>
      <c r="AC47">
        <v>87.84</v>
      </c>
      <c r="AI47" s="90">
        <v>30237</v>
      </c>
      <c r="AJ47" t="s">
        <v>486</v>
      </c>
      <c r="AK47">
        <v>93.49</v>
      </c>
      <c r="AQ47" s="90">
        <v>34193</v>
      </c>
      <c r="AR47" t="s">
        <v>486</v>
      </c>
      <c r="AS47">
        <v>86.46</v>
      </c>
      <c r="AT47">
        <v>1</v>
      </c>
    </row>
    <row r="48" spans="1:50" x14ac:dyDescent="0.25">
      <c r="B48" s="90">
        <v>31856</v>
      </c>
      <c r="C48" t="s">
        <v>486</v>
      </c>
      <c r="D48">
        <v>98.72</v>
      </c>
      <c r="J48" s="90">
        <v>33031</v>
      </c>
      <c r="K48" t="s">
        <v>486</v>
      </c>
      <c r="L48">
        <v>92.68</v>
      </c>
      <c r="Q48">
        <v>1</v>
      </c>
      <c r="S48" s="90">
        <v>33032</v>
      </c>
      <c r="T48" t="s">
        <v>486</v>
      </c>
      <c r="U48">
        <v>90.68</v>
      </c>
      <c r="AA48" s="90">
        <v>40905</v>
      </c>
      <c r="AB48" t="s">
        <v>486</v>
      </c>
      <c r="AC48">
        <v>87.63</v>
      </c>
      <c r="AI48" s="90">
        <v>34377</v>
      </c>
      <c r="AJ48" t="s">
        <v>486</v>
      </c>
      <c r="AK48">
        <v>93.46</v>
      </c>
      <c r="AQ48" s="90">
        <v>37252</v>
      </c>
      <c r="AR48" t="s">
        <v>486</v>
      </c>
      <c r="AS48">
        <v>86.2</v>
      </c>
      <c r="AT48">
        <v>1</v>
      </c>
    </row>
    <row r="49" spans="2:46" x14ac:dyDescent="0.25">
      <c r="B49" s="90">
        <v>32948</v>
      </c>
      <c r="C49" t="s">
        <v>486</v>
      </c>
      <c r="D49">
        <v>98.49</v>
      </c>
      <c r="J49" s="90">
        <v>33266</v>
      </c>
      <c r="K49" t="s">
        <v>486</v>
      </c>
      <c r="L49">
        <v>91.91</v>
      </c>
      <c r="Q49">
        <v>1</v>
      </c>
      <c r="S49" s="90">
        <v>37288</v>
      </c>
      <c r="T49" t="s">
        <v>486</v>
      </c>
      <c r="U49">
        <v>90.67</v>
      </c>
      <c r="AA49" s="90">
        <v>31397</v>
      </c>
      <c r="AB49" t="s">
        <v>486</v>
      </c>
      <c r="AC49">
        <v>87.6</v>
      </c>
      <c r="AI49" s="90">
        <v>38331</v>
      </c>
      <c r="AJ49" t="s">
        <v>486</v>
      </c>
      <c r="AK49">
        <v>93.43</v>
      </c>
      <c r="AQ49" s="90">
        <v>32618</v>
      </c>
      <c r="AR49" t="s">
        <v>486</v>
      </c>
      <c r="AS49">
        <v>86.1</v>
      </c>
      <c r="AT49">
        <v>1</v>
      </c>
    </row>
    <row r="50" spans="2:46" x14ac:dyDescent="0.25">
      <c r="B50" s="90">
        <v>40119</v>
      </c>
      <c r="C50" t="s">
        <v>486</v>
      </c>
      <c r="D50">
        <v>98.42</v>
      </c>
      <c r="J50" s="90">
        <v>33301</v>
      </c>
      <c r="K50" t="s">
        <v>486</v>
      </c>
      <c r="L50">
        <v>98.19</v>
      </c>
      <c r="Q50">
        <v>1</v>
      </c>
      <c r="S50" s="90">
        <v>30727</v>
      </c>
      <c r="T50" t="s">
        <v>486</v>
      </c>
      <c r="U50">
        <v>90.58</v>
      </c>
      <c r="AA50" s="90">
        <v>30666</v>
      </c>
      <c r="AB50" t="s">
        <v>486</v>
      </c>
      <c r="AC50">
        <v>87.5</v>
      </c>
      <c r="AI50" s="90">
        <v>43206</v>
      </c>
      <c r="AJ50" t="s">
        <v>486</v>
      </c>
      <c r="AK50">
        <v>93.4</v>
      </c>
      <c r="AQ50" s="90">
        <v>35820</v>
      </c>
      <c r="AR50" t="s">
        <v>486</v>
      </c>
      <c r="AS50">
        <v>85.9</v>
      </c>
      <c r="AT50">
        <v>1</v>
      </c>
    </row>
    <row r="51" spans="2:46" x14ac:dyDescent="0.25">
      <c r="B51" s="90">
        <v>32895</v>
      </c>
      <c r="C51" t="s">
        <v>486</v>
      </c>
      <c r="D51">
        <v>98.29</v>
      </c>
      <c r="J51" s="90">
        <v>33370</v>
      </c>
      <c r="K51" t="s">
        <v>486</v>
      </c>
      <c r="L51">
        <v>99.97</v>
      </c>
      <c r="Q51">
        <v>1</v>
      </c>
      <c r="S51" s="90">
        <v>31743</v>
      </c>
      <c r="T51" t="s">
        <v>486</v>
      </c>
      <c r="U51">
        <v>90.58</v>
      </c>
      <c r="AA51" s="90">
        <v>42223</v>
      </c>
      <c r="AB51" t="s">
        <v>486</v>
      </c>
      <c r="AC51">
        <v>87.43</v>
      </c>
      <c r="AI51" s="90">
        <v>28882</v>
      </c>
      <c r="AJ51" t="s">
        <v>486</v>
      </c>
      <c r="AK51">
        <v>93.39</v>
      </c>
      <c r="AQ51" s="90">
        <v>35548</v>
      </c>
      <c r="AR51" t="s">
        <v>486</v>
      </c>
      <c r="AS51">
        <v>85.8</v>
      </c>
      <c r="AT51">
        <v>1</v>
      </c>
    </row>
    <row r="52" spans="2:46" x14ac:dyDescent="0.25">
      <c r="B52" s="90">
        <v>32678</v>
      </c>
      <c r="C52" t="s">
        <v>486</v>
      </c>
      <c r="D52">
        <v>98.22</v>
      </c>
      <c r="J52" s="90">
        <v>33586</v>
      </c>
      <c r="K52" t="s">
        <v>486</v>
      </c>
      <c r="L52">
        <v>96.46</v>
      </c>
      <c r="Q52">
        <v>1</v>
      </c>
      <c r="S52" s="90">
        <v>42123</v>
      </c>
      <c r="T52" t="s">
        <v>486</v>
      </c>
      <c r="U52">
        <v>90.54</v>
      </c>
      <c r="AA52" s="90">
        <v>35820</v>
      </c>
      <c r="AB52" t="s">
        <v>486</v>
      </c>
      <c r="AC52">
        <v>87.3</v>
      </c>
      <c r="AI52" s="90">
        <v>35526</v>
      </c>
      <c r="AJ52" t="s">
        <v>486</v>
      </c>
      <c r="AK52">
        <v>93.29</v>
      </c>
      <c r="AQ52" s="90">
        <v>28634</v>
      </c>
      <c r="AR52" t="s">
        <v>486</v>
      </c>
      <c r="AS52">
        <v>85.7</v>
      </c>
      <c r="AT52">
        <v>1</v>
      </c>
    </row>
    <row r="53" spans="2:46" x14ac:dyDescent="0.25">
      <c r="B53" s="90">
        <v>42472</v>
      </c>
      <c r="C53" t="s">
        <v>486</v>
      </c>
      <c r="D53">
        <v>98.19</v>
      </c>
      <c r="J53" s="90">
        <v>33992</v>
      </c>
      <c r="K53" t="s">
        <v>486</v>
      </c>
      <c r="L53">
        <v>89.17</v>
      </c>
      <c r="Q53">
        <v>1</v>
      </c>
      <c r="S53" s="90">
        <v>30383</v>
      </c>
      <c r="T53" t="s">
        <v>486</v>
      </c>
      <c r="U53">
        <v>90.48</v>
      </c>
      <c r="AA53" s="90">
        <v>32962</v>
      </c>
      <c r="AB53" t="s">
        <v>486</v>
      </c>
      <c r="AC53">
        <v>87.18</v>
      </c>
      <c r="AI53" s="90">
        <v>38798</v>
      </c>
      <c r="AJ53" t="s">
        <v>486</v>
      </c>
      <c r="AK53">
        <v>93.28</v>
      </c>
      <c r="AQ53" s="90">
        <v>43421</v>
      </c>
      <c r="AR53" t="s">
        <v>486</v>
      </c>
      <c r="AS53">
        <v>85.65</v>
      </c>
      <c r="AT53">
        <v>1</v>
      </c>
    </row>
    <row r="54" spans="2:46" x14ac:dyDescent="0.25">
      <c r="B54" s="90">
        <v>36912</v>
      </c>
      <c r="C54" t="s">
        <v>486</v>
      </c>
      <c r="D54">
        <v>98.15</v>
      </c>
      <c r="J54" s="90">
        <v>34115</v>
      </c>
      <c r="K54" t="s">
        <v>486</v>
      </c>
      <c r="L54">
        <v>93.06</v>
      </c>
      <c r="Q54">
        <v>1</v>
      </c>
      <c r="S54" s="90">
        <v>30980</v>
      </c>
      <c r="T54" t="s">
        <v>486</v>
      </c>
      <c r="U54">
        <v>90.38</v>
      </c>
      <c r="AA54" s="90">
        <v>28630</v>
      </c>
      <c r="AB54" t="s">
        <v>486</v>
      </c>
      <c r="AC54">
        <v>87</v>
      </c>
      <c r="AI54" s="90">
        <v>35475</v>
      </c>
      <c r="AJ54" t="s">
        <v>486</v>
      </c>
      <c r="AK54">
        <v>93.24</v>
      </c>
      <c r="AQ54" s="90">
        <v>40184</v>
      </c>
      <c r="AR54" t="s">
        <v>486</v>
      </c>
      <c r="AS54">
        <v>85.61</v>
      </c>
      <c r="AT54">
        <v>1</v>
      </c>
    </row>
    <row r="55" spans="2:46" x14ac:dyDescent="0.25">
      <c r="B55" s="90">
        <v>32143</v>
      </c>
      <c r="C55" t="s">
        <v>486</v>
      </c>
      <c r="D55">
        <v>98.02</v>
      </c>
      <c r="J55" s="90">
        <v>34192</v>
      </c>
      <c r="K55" t="s">
        <v>486</v>
      </c>
      <c r="L55">
        <v>90.75</v>
      </c>
      <c r="Q55">
        <v>1</v>
      </c>
      <c r="S55" s="90">
        <v>36607</v>
      </c>
      <c r="T55" t="s">
        <v>486</v>
      </c>
      <c r="U55">
        <v>90.29</v>
      </c>
      <c r="AA55" s="90">
        <v>31137</v>
      </c>
      <c r="AB55" t="s">
        <v>486</v>
      </c>
      <c r="AC55">
        <v>87</v>
      </c>
      <c r="AI55" s="90">
        <v>32707</v>
      </c>
      <c r="AJ55" t="s">
        <v>486</v>
      </c>
      <c r="AK55">
        <v>93.19</v>
      </c>
      <c r="AQ55" s="90">
        <v>39644</v>
      </c>
      <c r="AR55" t="s">
        <v>486</v>
      </c>
      <c r="AS55">
        <v>85.55</v>
      </c>
      <c r="AT55">
        <v>1</v>
      </c>
    </row>
    <row r="56" spans="2:46" x14ac:dyDescent="0.25">
      <c r="B56" s="90">
        <v>38752</v>
      </c>
      <c r="C56" t="s">
        <v>486</v>
      </c>
      <c r="D56">
        <v>97.91</v>
      </c>
      <c r="J56" s="90">
        <v>34382</v>
      </c>
      <c r="K56" t="s">
        <v>486</v>
      </c>
      <c r="L56">
        <v>95.78</v>
      </c>
      <c r="Q56">
        <v>1</v>
      </c>
      <c r="S56" s="90">
        <v>29428</v>
      </c>
      <c r="T56" t="s">
        <v>486</v>
      </c>
      <c r="U56">
        <v>90.18</v>
      </c>
      <c r="AA56" s="90">
        <v>35548</v>
      </c>
      <c r="AB56" t="s">
        <v>486</v>
      </c>
      <c r="AC56">
        <v>86.9</v>
      </c>
      <c r="AI56" s="90">
        <v>36889</v>
      </c>
      <c r="AJ56" t="s">
        <v>486</v>
      </c>
      <c r="AK56">
        <v>93.11</v>
      </c>
      <c r="AQ56" s="90">
        <v>30049</v>
      </c>
      <c r="AR56" t="s">
        <v>486</v>
      </c>
      <c r="AS56">
        <v>85.5</v>
      </c>
      <c r="AT56">
        <v>1</v>
      </c>
    </row>
    <row r="57" spans="2:46" x14ac:dyDescent="0.25">
      <c r="B57" s="90">
        <v>39545</v>
      </c>
      <c r="C57" t="s">
        <v>486</v>
      </c>
      <c r="D57">
        <v>97.87</v>
      </c>
      <c r="J57" s="90">
        <v>34465</v>
      </c>
      <c r="K57" t="s">
        <v>486</v>
      </c>
      <c r="L57">
        <v>91.41</v>
      </c>
      <c r="Q57">
        <v>1</v>
      </c>
      <c r="S57" s="90">
        <v>38034</v>
      </c>
      <c r="T57" t="s">
        <v>486</v>
      </c>
      <c r="U57">
        <v>90.14</v>
      </c>
      <c r="AA57" s="90">
        <v>34191</v>
      </c>
      <c r="AB57" t="s">
        <v>486</v>
      </c>
      <c r="AC57">
        <v>86.8</v>
      </c>
      <c r="AI57" s="90">
        <v>42958</v>
      </c>
      <c r="AJ57" t="s">
        <v>486</v>
      </c>
      <c r="AK57">
        <v>93.11</v>
      </c>
      <c r="AQ57" s="90">
        <v>37296</v>
      </c>
      <c r="AR57" t="s">
        <v>486</v>
      </c>
      <c r="AS57">
        <v>85.45</v>
      </c>
      <c r="AT57">
        <v>1</v>
      </c>
    </row>
    <row r="58" spans="2:46" x14ac:dyDescent="0.25">
      <c r="B58" s="90">
        <v>38033</v>
      </c>
      <c r="C58" t="s">
        <v>486</v>
      </c>
      <c r="D58">
        <v>97.81</v>
      </c>
      <c r="J58" s="90">
        <v>34543</v>
      </c>
      <c r="K58" t="s">
        <v>486</v>
      </c>
      <c r="L58">
        <v>93.61</v>
      </c>
      <c r="Q58">
        <v>1</v>
      </c>
      <c r="S58" s="90">
        <v>40692</v>
      </c>
      <c r="T58" t="s">
        <v>486</v>
      </c>
      <c r="U58">
        <v>90.11</v>
      </c>
      <c r="AA58" s="90">
        <v>33589</v>
      </c>
      <c r="AB58" t="s">
        <v>486</v>
      </c>
      <c r="AC58">
        <v>86.7</v>
      </c>
      <c r="AI58" s="90">
        <v>40905</v>
      </c>
      <c r="AJ58" t="s">
        <v>486</v>
      </c>
      <c r="AK58">
        <v>93.09</v>
      </c>
      <c r="AQ58" s="90">
        <v>40337</v>
      </c>
      <c r="AR58" t="s">
        <v>486</v>
      </c>
      <c r="AS58">
        <v>85.45</v>
      </c>
      <c r="AT58">
        <v>1</v>
      </c>
    </row>
    <row r="59" spans="2:46" x14ac:dyDescent="0.25">
      <c r="B59" s="90">
        <v>39585</v>
      </c>
      <c r="C59" t="s">
        <v>486</v>
      </c>
      <c r="D59">
        <v>97.79</v>
      </c>
      <c r="J59" s="90">
        <v>34721</v>
      </c>
      <c r="K59" t="s">
        <v>486</v>
      </c>
      <c r="L59">
        <v>90.84</v>
      </c>
      <c r="Q59">
        <v>1</v>
      </c>
      <c r="S59" s="90">
        <v>35476</v>
      </c>
      <c r="T59" t="s">
        <v>486</v>
      </c>
      <c r="U59">
        <v>90.08</v>
      </c>
      <c r="AA59" s="90">
        <v>33048</v>
      </c>
      <c r="AB59" t="s">
        <v>486</v>
      </c>
      <c r="AC59">
        <v>86.63</v>
      </c>
      <c r="AI59" s="90">
        <v>40118</v>
      </c>
      <c r="AJ59" t="s">
        <v>486</v>
      </c>
      <c r="AK59">
        <v>93.05</v>
      </c>
      <c r="AQ59" s="90">
        <v>35607</v>
      </c>
      <c r="AR59" t="s">
        <v>486</v>
      </c>
      <c r="AS59">
        <v>85.4</v>
      </c>
      <c r="AT59">
        <v>1</v>
      </c>
    </row>
    <row r="60" spans="2:46" x14ac:dyDescent="0.25">
      <c r="B60" s="90">
        <v>41745</v>
      </c>
      <c r="C60" t="s">
        <v>486</v>
      </c>
      <c r="D60">
        <v>97.75</v>
      </c>
      <c r="J60" s="90">
        <v>34749</v>
      </c>
      <c r="K60" t="s">
        <v>486</v>
      </c>
      <c r="L60">
        <v>90.14</v>
      </c>
      <c r="Q60">
        <v>1</v>
      </c>
      <c r="S60" s="90">
        <v>31839</v>
      </c>
      <c r="T60" t="s">
        <v>486</v>
      </c>
      <c r="U60">
        <v>89.98</v>
      </c>
      <c r="AA60" s="90">
        <v>43420</v>
      </c>
      <c r="AB60" t="s">
        <v>486</v>
      </c>
      <c r="AC60">
        <v>86.54</v>
      </c>
      <c r="AI60" s="90">
        <v>42327</v>
      </c>
      <c r="AJ60" t="s">
        <v>486</v>
      </c>
      <c r="AK60">
        <v>93.01</v>
      </c>
      <c r="AQ60" s="90">
        <v>39107</v>
      </c>
      <c r="AR60" t="s">
        <v>486</v>
      </c>
      <c r="AS60">
        <v>85.4</v>
      </c>
      <c r="AT60">
        <v>1</v>
      </c>
    </row>
    <row r="61" spans="2:46" x14ac:dyDescent="0.25">
      <c r="B61" s="90">
        <v>42086</v>
      </c>
      <c r="C61" t="s">
        <v>486</v>
      </c>
      <c r="D61">
        <v>97.71</v>
      </c>
      <c r="J61" s="90">
        <v>34776</v>
      </c>
      <c r="K61" t="s">
        <v>486</v>
      </c>
      <c r="L61">
        <v>95.84</v>
      </c>
      <c r="Q61">
        <v>1</v>
      </c>
      <c r="S61" s="90">
        <v>28865</v>
      </c>
      <c r="T61" t="s">
        <v>486</v>
      </c>
      <c r="U61">
        <v>89.88</v>
      </c>
      <c r="AA61" s="90">
        <v>38169</v>
      </c>
      <c r="AB61" t="s">
        <v>486</v>
      </c>
      <c r="AC61">
        <v>86.51</v>
      </c>
      <c r="AI61" s="90">
        <v>33576</v>
      </c>
      <c r="AJ61" t="s">
        <v>486</v>
      </c>
      <c r="AK61">
        <v>92.98</v>
      </c>
      <c r="AQ61" s="90">
        <v>32149</v>
      </c>
      <c r="AR61" t="s">
        <v>486</v>
      </c>
      <c r="AS61">
        <v>85.3</v>
      </c>
      <c r="AT61">
        <v>1</v>
      </c>
    </row>
    <row r="62" spans="2:46" x14ac:dyDescent="0.25">
      <c r="B62" s="90">
        <v>34404</v>
      </c>
      <c r="C62" t="s">
        <v>486</v>
      </c>
      <c r="D62">
        <v>97.66</v>
      </c>
      <c r="J62" s="90">
        <v>34814</v>
      </c>
      <c r="K62" t="s">
        <v>486</v>
      </c>
      <c r="L62">
        <v>96.44</v>
      </c>
      <c r="Q62">
        <v>1</v>
      </c>
      <c r="S62" s="90">
        <v>31396</v>
      </c>
      <c r="T62" t="s">
        <v>486</v>
      </c>
      <c r="U62">
        <v>89.88</v>
      </c>
      <c r="AA62" s="90">
        <v>37297</v>
      </c>
      <c r="AB62" t="s">
        <v>486</v>
      </c>
      <c r="AC62">
        <v>86.4</v>
      </c>
      <c r="AI62" s="90">
        <v>37680</v>
      </c>
      <c r="AJ62" t="s">
        <v>486</v>
      </c>
      <c r="AK62">
        <v>92.87</v>
      </c>
      <c r="AQ62" s="90">
        <v>36294</v>
      </c>
      <c r="AR62" t="s">
        <v>486</v>
      </c>
      <c r="AS62">
        <v>85.18</v>
      </c>
      <c r="AT62">
        <v>1</v>
      </c>
    </row>
    <row r="63" spans="2:46" x14ac:dyDescent="0.25">
      <c r="B63" s="90">
        <v>35180</v>
      </c>
      <c r="C63" t="s">
        <v>486</v>
      </c>
      <c r="D63">
        <v>97.58</v>
      </c>
      <c r="J63" s="90">
        <v>34889</v>
      </c>
      <c r="K63" t="s">
        <v>486</v>
      </c>
      <c r="L63">
        <v>91.24</v>
      </c>
      <c r="Q63">
        <v>1</v>
      </c>
      <c r="S63" s="90">
        <v>32144</v>
      </c>
      <c r="T63" t="s">
        <v>486</v>
      </c>
      <c r="U63">
        <v>89.78</v>
      </c>
      <c r="AA63" s="90">
        <v>31856</v>
      </c>
      <c r="AB63" t="s">
        <v>486</v>
      </c>
      <c r="AC63">
        <v>86.3</v>
      </c>
      <c r="AI63" s="90">
        <v>35944</v>
      </c>
      <c r="AJ63" t="s">
        <v>486</v>
      </c>
      <c r="AK63">
        <v>92.85</v>
      </c>
      <c r="AQ63" s="90">
        <v>38461</v>
      </c>
      <c r="AR63" t="s">
        <v>486</v>
      </c>
      <c r="AS63">
        <v>85.1</v>
      </c>
      <c r="AT63">
        <v>1</v>
      </c>
    </row>
    <row r="64" spans="2:46" x14ac:dyDescent="0.25">
      <c r="B64" s="90">
        <v>43143</v>
      </c>
      <c r="C64" t="s">
        <v>486</v>
      </c>
      <c r="D64">
        <v>97.58</v>
      </c>
      <c r="J64" s="90">
        <v>35219</v>
      </c>
      <c r="K64" t="s">
        <v>486</v>
      </c>
      <c r="L64">
        <v>90.36</v>
      </c>
      <c r="Q64">
        <v>1</v>
      </c>
      <c r="S64" s="90">
        <v>35555</v>
      </c>
      <c r="T64" t="s">
        <v>486</v>
      </c>
      <c r="U64">
        <v>89.78</v>
      </c>
      <c r="AA64" s="90">
        <v>30753</v>
      </c>
      <c r="AB64" t="s">
        <v>486</v>
      </c>
      <c r="AC64">
        <v>86.2</v>
      </c>
      <c r="AI64" s="90">
        <v>37356</v>
      </c>
      <c r="AJ64" t="s">
        <v>486</v>
      </c>
      <c r="AK64">
        <v>92.81</v>
      </c>
      <c r="AQ64" s="90">
        <v>30666</v>
      </c>
      <c r="AR64" t="s">
        <v>486</v>
      </c>
      <c r="AS64">
        <v>85</v>
      </c>
      <c r="AT64">
        <v>1</v>
      </c>
    </row>
    <row r="65" spans="2:46" x14ac:dyDescent="0.25">
      <c r="B65" s="90">
        <v>31728</v>
      </c>
      <c r="C65" t="s">
        <v>486</v>
      </c>
      <c r="D65">
        <v>97.52</v>
      </c>
      <c r="J65" s="90">
        <v>35403</v>
      </c>
      <c r="K65" t="s">
        <v>486</v>
      </c>
      <c r="L65">
        <v>89.12</v>
      </c>
      <c r="Q65">
        <v>1</v>
      </c>
      <c r="S65" s="90">
        <v>35865</v>
      </c>
      <c r="T65" t="s">
        <v>486</v>
      </c>
      <c r="U65">
        <v>89.75</v>
      </c>
      <c r="AA65" s="90">
        <v>34780</v>
      </c>
      <c r="AB65" t="s">
        <v>486</v>
      </c>
      <c r="AC65">
        <v>86.2</v>
      </c>
      <c r="AI65" s="90">
        <v>31837</v>
      </c>
      <c r="AJ65" t="s">
        <v>486</v>
      </c>
      <c r="AK65">
        <v>92.79</v>
      </c>
      <c r="AQ65" s="90">
        <v>33394</v>
      </c>
      <c r="AR65" t="s">
        <v>486</v>
      </c>
      <c r="AS65">
        <v>85</v>
      </c>
      <c r="AT65">
        <v>1</v>
      </c>
    </row>
    <row r="66" spans="2:46" x14ac:dyDescent="0.25">
      <c r="B66" s="90">
        <v>34092</v>
      </c>
      <c r="C66" t="s">
        <v>486</v>
      </c>
      <c r="D66">
        <v>97.49</v>
      </c>
      <c r="J66" s="90">
        <v>35418</v>
      </c>
      <c r="K66" t="s">
        <v>486</v>
      </c>
      <c r="L66">
        <v>89.03</v>
      </c>
      <c r="Q66">
        <v>1</v>
      </c>
      <c r="S66" s="90">
        <v>38753</v>
      </c>
      <c r="T66" t="s">
        <v>486</v>
      </c>
      <c r="U66">
        <v>89.62</v>
      </c>
      <c r="AA66" s="90">
        <v>35477</v>
      </c>
      <c r="AB66" t="s">
        <v>486</v>
      </c>
      <c r="AC66">
        <v>86.2</v>
      </c>
      <c r="AI66" s="90">
        <v>42086</v>
      </c>
      <c r="AJ66" t="s">
        <v>486</v>
      </c>
      <c r="AK66">
        <v>92.75</v>
      </c>
      <c r="AQ66" s="90">
        <v>31849</v>
      </c>
      <c r="AR66" t="s">
        <v>486</v>
      </c>
      <c r="AS66">
        <v>84.9</v>
      </c>
      <c r="AT66">
        <v>1</v>
      </c>
    </row>
    <row r="67" spans="2:46" x14ac:dyDescent="0.25">
      <c r="B67" s="90">
        <v>37617</v>
      </c>
      <c r="C67" t="s">
        <v>486</v>
      </c>
      <c r="D67">
        <v>97.47</v>
      </c>
      <c r="J67" s="90">
        <v>35459</v>
      </c>
      <c r="K67" t="s">
        <v>486</v>
      </c>
      <c r="L67">
        <v>95.14</v>
      </c>
      <c r="Q67">
        <v>1</v>
      </c>
      <c r="S67" s="90">
        <v>38461</v>
      </c>
      <c r="T67" t="s">
        <v>486</v>
      </c>
      <c r="U67">
        <v>89.58</v>
      </c>
      <c r="AA67" s="90">
        <v>43451</v>
      </c>
      <c r="AB67" t="s">
        <v>486</v>
      </c>
      <c r="AC67">
        <v>86.18</v>
      </c>
      <c r="AI67" s="90">
        <v>35554</v>
      </c>
      <c r="AJ67" t="s">
        <v>486</v>
      </c>
      <c r="AK67">
        <v>92.69</v>
      </c>
      <c r="AQ67" s="90">
        <v>36242</v>
      </c>
      <c r="AR67" t="s">
        <v>486</v>
      </c>
      <c r="AS67">
        <v>84.85</v>
      </c>
      <c r="AT67">
        <v>1</v>
      </c>
    </row>
    <row r="68" spans="2:46" x14ac:dyDescent="0.25">
      <c r="B68" s="90">
        <v>32510</v>
      </c>
      <c r="C68" t="s">
        <v>486</v>
      </c>
      <c r="D68">
        <v>97.32</v>
      </c>
      <c r="J68" s="90">
        <v>35475</v>
      </c>
      <c r="K68" t="s">
        <v>486</v>
      </c>
      <c r="L68">
        <v>93.24</v>
      </c>
      <c r="Q68">
        <v>1</v>
      </c>
      <c r="S68" s="90">
        <v>35946</v>
      </c>
      <c r="T68" t="s">
        <v>486</v>
      </c>
      <c r="U68">
        <v>89.53</v>
      </c>
      <c r="AA68" s="90">
        <v>32618</v>
      </c>
      <c r="AB68" t="s">
        <v>486</v>
      </c>
      <c r="AC68">
        <v>86.17</v>
      </c>
      <c r="AI68" s="90">
        <v>43142</v>
      </c>
      <c r="AJ68" t="s">
        <v>486</v>
      </c>
      <c r="AK68">
        <v>92.67</v>
      </c>
      <c r="AQ68" s="90">
        <v>33994</v>
      </c>
      <c r="AR68" t="s">
        <v>486</v>
      </c>
      <c r="AS68">
        <v>84.7</v>
      </c>
      <c r="AT68">
        <v>1</v>
      </c>
    </row>
    <row r="69" spans="2:46" x14ac:dyDescent="0.25">
      <c r="B69" s="90">
        <v>35864</v>
      </c>
      <c r="C69" t="s">
        <v>486</v>
      </c>
      <c r="D69">
        <v>97.32</v>
      </c>
      <c r="J69" s="90">
        <v>35528</v>
      </c>
      <c r="K69" t="s">
        <v>486</v>
      </c>
      <c r="L69">
        <v>93.64</v>
      </c>
      <c r="Q69">
        <v>1</v>
      </c>
      <c r="S69" s="90">
        <v>32895</v>
      </c>
      <c r="T69" t="s">
        <v>486</v>
      </c>
      <c r="U69">
        <v>89.38</v>
      </c>
      <c r="AA69" s="90">
        <v>30049</v>
      </c>
      <c r="AB69" t="s">
        <v>486</v>
      </c>
      <c r="AC69">
        <v>86</v>
      </c>
      <c r="AI69" s="90">
        <v>42008</v>
      </c>
      <c r="AJ69" t="s">
        <v>486</v>
      </c>
      <c r="AK69">
        <v>92.54</v>
      </c>
      <c r="AQ69" s="90">
        <v>38170</v>
      </c>
      <c r="AR69" t="s">
        <v>486</v>
      </c>
      <c r="AS69">
        <v>84.67</v>
      </c>
      <c r="AT69">
        <v>1</v>
      </c>
    </row>
    <row r="70" spans="2:46" x14ac:dyDescent="0.25">
      <c r="B70" s="90">
        <v>34543</v>
      </c>
      <c r="C70" t="s">
        <v>486</v>
      </c>
      <c r="D70">
        <v>97.31</v>
      </c>
      <c r="J70" s="90">
        <v>35554</v>
      </c>
      <c r="K70" t="s">
        <v>486</v>
      </c>
      <c r="L70">
        <v>93.64</v>
      </c>
      <c r="Q70">
        <v>1</v>
      </c>
      <c r="S70" s="90">
        <v>37619</v>
      </c>
      <c r="T70" t="s">
        <v>486</v>
      </c>
      <c r="U70">
        <v>89.34</v>
      </c>
      <c r="AA70" s="90">
        <v>40183</v>
      </c>
      <c r="AB70" t="s">
        <v>486</v>
      </c>
      <c r="AC70">
        <v>86</v>
      </c>
      <c r="AI70" s="90">
        <v>28516</v>
      </c>
      <c r="AJ70" t="s">
        <v>486</v>
      </c>
      <c r="AK70">
        <v>92.39</v>
      </c>
      <c r="AQ70" s="90">
        <v>33589</v>
      </c>
      <c r="AR70" t="s">
        <v>486</v>
      </c>
      <c r="AS70">
        <v>84.56</v>
      </c>
      <c r="AT70">
        <v>1</v>
      </c>
    </row>
    <row r="71" spans="2:46" x14ac:dyDescent="0.25">
      <c r="B71" s="90">
        <v>40905</v>
      </c>
      <c r="C71" t="s">
        <v>486</v>
      </c>
      <c r="D71">
        <v>97.16</v>
      </c>
      <c r="J71" s="90">
        <v>35594</v>
      </c>
      <c r="K71" t="s">
        <v>486</v>
      </c>
      <c r="L71">
        <v>90.54</v>
      </c>
      <c r="Q71">
        <v>1</v>
      </c>
      <c r="S71" s="90">
        <v>39795</v>
      </c>
      <c r="T71" t="s">
        <v>486</v>
      </c>
      <c r="U71">
        <v>89.3</v>
      </c>
      <c r="AA71" s="90">
        <v>32150</v>
      </c>
      <c r="AB71" t="s">
        <v>486</v>
      </c>
      <c r="AC71">
        <v>85.9</v>
      </c>
      <c r="AI71" s="90">
        <v>31743</v>
      </c>
      <c r="AJ71" t="s">
        <v>486</v>
      </c>
      <c r="AK71">
        <v>92.39</v>
      </c>
      <c r="AQ71" s="90">
        <v>40950</v>
      </c>
      <c r="AR71" t="s">
        <v>486</v>
      </c>
      <c r="AS71">
        <v>84.34</v>
      </c>
      <c r="AT71">
        <v>1</v>
      </c>
    </row>
    <row r="72" spans="2:46" x14ac:dyDescent="0.25">
      <c r="B72" s="90">
        <v>39795</v>
      </c>
      <c r="C72" t="s">
        <v>486</v>
      </c>
      <c r="D72">
        <v>97.1</v>
      </c>
      <c r="J72" s="90">
        <v>35817</v>
      </c>
      <c r="K72" t="s">
        <v>486</v>
      </c>
      <c r="L72">
        <v>93.94</v>
      </c>
      <c r="Q72">
        <v>1</v>
      </c>
      <c r="S72" s="90">
        <v>43419</v>
      </c>
      <c r="T72" t="s">
        <v>486</v>
      </c>
      <c r="U72">
        <v>89.08</v>
      </c>
      <c r="AA72" s="90">
        <v>32695</v>
      </c>
      <c r="AB72" t="s">
        <v>486</v>
      </c>
      <c r="AC72">
        <v>85.8</v>
      </c>
      <c r="AI72" s="90">
        <v>35818</v>
      </c>
      <c r="AJ72" t="s">
        <v>486</v>
      </c>
      <c r="AK72">
        <v>92.39</v>
      </c>
      <c r="AQ72" s="90">
        <v>40730</v>
      </c>
      <c r="AR72" t="s">
        <v>486</v>
      </c>
      <c r="AS72">
        <v>84.3</v>
      </c>
      <c r="AT72">
        <v>1</v>
      </c>
    </row>
    <row r="73" spans="2:46" x14ac:dyDescent="0.25">
      <c r="B73" s="90">
        <v>37349</v>
      </c>
      <c r="C73" t="s">
        <v>486</v>
      </c>
      <c r="D73">
        <v>97.05</v>
      </c>
      <c r="J73" s="90">
        <v>35864</v>
      </c>
      <c r="K73" t="s">
        <v>486</v>
      </c>
      <c r="L73">
        <v>93.74</v>
      </c>
      <c r="Q73">
        <v>1</v>
      </c>
      <c r="S73" s="90">
        <v>32604</v>
      </c>
      <c r="T73" t="s">
        <v>486</v>
      </c>
      <c r="U73">
        <v>88.98</v>
      </c>
      <c r="AA73" s="90">
        <v>35605</v>
      </c>
      <c r="AB73" t="s">
        <v>486</v>
      </c>
      <c r="AC73">
        <v>85.7</v>
      </c>
      <c r="AI73" s="90">
        <v>34543</v>
      </c>
      <c r="AJ73" t="s">
        <v>486</v>
      </c>
      <c r="AK73">
        <v>92.35</v>
      </c>
      <c r="AQ73" s="90">
        <v>35476</v>
      </c>
      <c r="AR73" t="s">
        <v>486</v>
      </c>
      <c r="AS73">
        <v>84.2</v>
      </c>
      <c r="AT73">
        <v>1</v>
      </c>
    </row>
    <row r="74" spans="2:46" x14ac:dyDescent="0.25">
      <c r="B74" s="90">
        <v>42009</v>
      </c>
      <c r="C74" t="s">
        <v>486</v>
      </c>
      <c r="D74">
        <v>96.84</v>
      </c>
      <c r="J74" s="90">
        <v>35946</v>
      </c>
      <c r="K74" t="s">
        <v>486</v>
      </c>
      <c r="L74">
        <v>93.44</v>
      </c>
      <c r="Q74">
        <v>1</v>
      </c>
      <c r="S74" s="90">
        <v>32965</v>
      </c>
      <c r="T74" t="s">
        <v>486</v>
      </c>
      <c r="U74">
        <v>88.98</v>
      </c>
      <c r="AA74" s="90">
        <v>39644</v>
      </c>
      <c r="AB74" t="s">
        <v>486</v>
      </c>
      <c r="AC74">
        <v>85.65</v>
      </c>
      <c r="AI74" s="90">
        <v>42829</v>
      </c>
      <c r="AJ74" t="s">
        <v>486</v>
      </c>
      <c r="AK74">
        <v>92.35</v>
      </c>
      <c r="AQ74" s="90">
        <v>35416</v>
      </c>
      <c r="AR74" t="s">
        <v>486</v>
      </c>
      <c r="AS74">
        <v>84</v>
      </c>
      <c r="AT74">
        <v>1</v>
      </c>
    </row>
    <row r="75" spans="2:46" x14ac:dyDescent="0.25">
      <c r="B75" s="90">
        <v>43206</v>
      </c>
      <c r="C75" t="s">
        <v>486</v>
      </c>
      <c r="D75">
        <v>96.84</v>
      </c>
      <c r="J75" s="90">
        <v>36143</v>
      </c>
      <c r="K75" t="s">
        <v>486</v>
      </c>
      <c r="L75">
        <v>90.54</v>
      </c>
      <c r="Q75">
        <v>1</v>
      </c>
      <c r="S75" s="90">
        <v>40175</v>
      </c>
      <c r="T75" t="s">
        <v>486</v>
      </c>
      <c r="U75">
        <v>88.8</v>
      </c>
      <c r="AA75" s="90">
        <v>41299</v>
      </c>
      <c r="AB75" t="s">
        <v>486</v>
      </c>
      <c r="AC75">
        <v>85.61</v>
      </c>
      <c r="AI75" s="90">
        <v>39821</v>
      </c>
      <c r="AJ75" t="s">
        <v>486</v>
      </c>
      <c r="AK75">
        <v>92.34</v>
      </c>
      <c r="AQ75" s="90">
        <v>38413</v>
      </c>
      <c r="AR75" t="s">
        <v>486</v>
      </c>
      <c r="AS75">
        <v>83.91</v>
      </c>
      <c r="AT75">
        <v>1</v>
      </c>
    </row>
    <row r="76" spans="2:46" x14ac:dyDescent="0.25">
      <c r="B76" s="90">
        <v>35819</v>
      </c>
      <c r="C76" t="s">
        <v>486</v>
      </c>
      <c r="D76">
        <v>96.82</v>
      </c>
      <c r="J76" s="90">
        <v>36170</v>
      </c>
      <c r="K76" t="s">
        <v>486</v>
      </c>
      <c r="L76">
        <v>91.54</v>
      </c>
      <c r="Q76">
        <v>1</v>
      </c>
      <c r="S76" s="90">
        <v>29360</v>
      </c>
      <c r="T76" t="s">
        <v>486</v>
      </c>
      <c r="U76">
        <v>88.78</v>
      </c>
      <c r="AA76" s="90">
        <v>38460</v>
      </c>
      <c r="AB76" t="s">
        <v>486</v>
      </c>
      <c r="AC76">
        <v>85.6</v>
      </c>
      <c r="AI76" s="90">
        <v>30381</v>
      </c>
      <c r="AJ76" t="s">
        <v>486</v>
      </c>
      <c r="AK76">
        <v>92.29</v>
      </c>
      <c r="AQ76" s="90">
        <v>34779</v>
      </c>
      <c r="AR76" t="s">
        <v>486</v>
      </c>
      <c r="AS76">
        <v>83.9</v>
      </c>
      <c r="AT76">
        <v>1</v>
      </c>
    </row>
    <row r="77" spans="2:46" x14ac:dyDescent="0.25">
      <c r="B77" s="90">
        <v>30063</v>
      </c>
      <c r="C77" t="s">
        <v>486</v>
      </c>
      <c r="D77">
        <v>96.62</v>
      </c>
      <c r="J77" s="90">
        <v>36195</v>
      </c>
      <c r="K77" t="s">
        <v>486</v>
      </c>
      <c r="L77">
        <v>96.94</v>
      </c>
      <c r="Q77">
        <v>1</v>
      </c>
      <c r="S77" s="90">
        <v>37770</v>
      </c>
      <c r="T77" t="s">
        <v>486</v>
      </c>
      <c r="U77">
        <v>88.68</v>
      </c>
      <c r="AA77" s="90">
        <v>39108</v>
      </c>
      <c r="AB77" t="s">
        <v>486</v>
      </c>
      <c r="AC77">
        <v>85.58</v>
      </c>
      <c r="AI77" s="90">
        <v>37719</v>
      </c>
      <c r="AJ77" t="s">
        <v>486</v>
      </c>
      <c r="AK77">
        <v>92.22</v>
      </c>
      <c r="AQ77" s="90">
        <v>41361</v>
      </c>
      <c r="AR77" t="s">
        <v>486</v>
      </c>
      <c r="AS77">
        <v>83.7</v>
      </c>
      <c r="AT77">
        <v>1</v>
      </c>
    </row>
    <row r="78" spans="2:46" x14ac:dyDescent="0.25">
      <c r="B78" s="90">
        <v>35554</v>
      </c>
      <c r="C78" t="s">
        <v>486</v>
      </c>
      <c r="D78">
        <v>96.62</v>
      </c>
      <c r="J78" s="90">
        <v>36236</v>
      </c>
      <c r="K78" t="s">
        <v>486</v>
      </c>
      <c r="L78">
        <v>90.74</v>
      </c>
      <c r="Q78">
        <v>1</v>
      </c>
      <c r="S78" s="90">
        <v>34192</v>
      </c>
      <c r="T78" t="s">
        <v>486</v>
      </c>
      <c r="U78">
        <v>88.66</v>
      </c>
      <c r="AA78" s="90">
        <v>40337</v>
      </c>
      <c r="AB78" t="s">
        <v>486</v>
      </c>
      <c r="AC78">
        <v>85.51</v>
      </c>
      <c r="AI78" s="90">
        <v>38024</v>
      </c>
      <c r="AJ78" t="s">
        <v>486</v>
      </c>
      <c r="AK78">
        <v>92.21</v>
      </c>
      <c r="AQ78" s="90">
        <v>32692</v>
      </c>
      <c r="AR78" t="s">
        <v>486</v>
      </c>
      <c r="AS78">
        <v>83.6</v>
      </c>
      <c r="AT78">
        <v>1</v>
      </c>
    </row>
    <row r="79" spans="2:46" x14ac:dyDescent="0.25">
      <c r="B79" s="90">
        <v>40203</v>
      </c>
      <c r="C79" t="s">
        <v>486</v>
      </c>
      <c r="D79">
        <v>96.56</v>
      </c>
      <c r="J79" s="90">
        <v>36258</v>
      </c>
      <c r="K79" t="s">
        <v>486</v>
      </c>
      <c r="L79">
        <v>90.14</v>
      </c>
      <c r="Q79">
        <v>1</v>
      </c>
      <c r="S79" s="90">
        <v>39090</v>
      </c>
      <c r="T79" t="s">
        <v>486</v>
      </c>
      <c r="U79">
        <v>88.62</v>
      </c>
      <c r="AA79" s="90">
        <v>34818</v>
      </c>
      <c r="AB79" t="s">
        <v>486</v>
      </c>
      <c r="AC79">
        <v>85.5</v>
      </c>
      <c r="AI79" s="90">
        <v>42396</v>
      </c>
      <c r="AJ79" t="s">
        <v>486</v>
      </c>
      <c r="AK79">
        <v>92.21</v>
      </c>
      <c r="AQ79" s="90">
        <v>40996</v>
      </c>
      <c r="AR79" t="s">
        <v>486</v>
      </c>
      <c r="AS79">
        <v>83.46</v>
      </c>
      <c r="AT79">
        <v>1</v>
      </c>
    </row>
    <row r="80" spans="2:46" x14ac:dyDescent="0.25">
      <c r="B80" s="90">
        <v>39090</v>
      </c>
      <c r="C80" t="s">
        <v>486</v>
      </c>
      <c r="D80">
        <v>96.52</v>
      </c>
      <c r="J80" s="90">
        <v>36287</v>
      </c>
      <c r="K80" t="s">
        <v>486</v>
      </c>
      <c r="L80">
        <v>89.94</v>
      </c>
      <c r="Q80">
        <v>1</v>
      </c>
      <c r="S80" s="90">
        <v>42900</v>
      </c>
      <c r="T80" t="s">
        <v>486</v>
      </c>
      <c r="U80">
        <v>88.6</v>
      </c>
      <c r="AA80" s="90">
        <v>35945</v>
      </c>
      <c r="AB80" t="s">
        <v>486</v>
      </c>
      <c r="AC80">
        <v>85.5</v>
      </c>
      <c r="AI80" s="90">
        <v>30833</v>
      </c>
      <c r="AJ80" t="s">
        <v>486</v>
      </c>
      <c r="AK80">
        <v>92.19</v>
      </c>
      <c r="AQ80" s="90">
        <v>42515</v>
      </c>
      <c r="AR80" t="s">
        <v>486</v>
      </c>
      <c r="AS80">
        <v>83.39</v>
      </c>
      <c r="AT80">
        <v>1</v>
      </c>
    </row>
    <row r="81" spans="2:46" x14ac:dyDescent="0.25">
      <c r="B81" s="90">
        <v>39698</v>
      </c>
      <c r="C81" t="s">
        <v>486</v>
      </c>
      <c r="D81">
        <v>96.52</v>
      </c>
      <c r="J81" s="90">
        <v>36606</v>
      </c>
      <c r="K81" t="s">
        <v>486</v>
      </c>
      <c r="L81">
        <v>91.73</v>
      </c>
      <c r="Q81">
        <v>1</v>
      </c>
      <c r="S81" s="90">
        <v>35180</v>
      </c>
      <c r="T81" t="s">
        <v>486</v>
      </c>
      <c r="U81">
        <v>88.58</v>
      </c>
      <c r="AA81" s="90">
        <v>36292</v>
      </c>
      <c r="AB81" t="s">
        <v>486</v>
      </c>
      <c r="AC81">
        <v>85.5</v>
      </c>
      <c r="AI81" s="90">
        <v>39763</v>
      </c>
      <c r="AJ81" t="s">
        <v>486</v>
      </c>
      <c r="AK81">
        <v>92.12</v>
      </c>
      <c r="AQ81" s="90">
        <v>40286</v>
      </c>
      <c r="AR81" t="s">
        <v>486</v>
      </c>
      <c r="AS81">
        <v>83.29</v>
      </c>
      <c r="AT81">
        <v>1</v>
      </c>
    </row>
    <row r="82" spans="2:46" x14ac:dyDescent="0.25">
      <c r="B82" s="90">
        <v>28920</v>
      </c>
      <c r="C82" t="s">
        <v>486</v>
      </c>
      <c r="D82">
        <v>96.42</v>
      </c>
      <c r="J82" s="90">
        <v>36623</v>
      </c>
      <c r="K82" t="s">
        <v>486</v>
      </c>
      <c r="L82">
        <v>96.91</v>
      </c>
      <c r="Q82">
        <v>1</v>
      </c>
      <c r="S82" s="90">
        <v>30064</v>
      </c>
      <c r="T82" t="s">
        <v>486</v>
      </c>
      <c r="U82">
        <v>88.48</v>
      </c>
      <c r="AA82" s="90">
        <v>28886</v>
      </c>
      <c r="AB82" t="s">
        <v>486</v>
      </c>
      <c r="AC82">
        <v>85.4</v>
      </c>
      <c r="AI82" s="90">
        <v>37786</v>
      </c>
      <c r="AJ82" t="s">
        <v>486</v>
      </c>
      <c r="AK82">
        <v>92.11</v>
      </c>
      <c r="AQ82" s="90">
        <v>38071</v>
      </c>
      <c r="AR82" t="s">
        <v>486</v>
      </c>
      <c r="AS82">
        <v>83.22</v>
      </c>
      <c r="AT82">
        <v>1</v>
      </c>
    </row>
    <row r="83" spans="2:46" x14ac:dyDescent="0.25">
      <c r="B83" s="90">
        <v>37541</v>
      </c>
      <c r="C83" t="s">
        <v>486</v>
      </c>
      <c r="D83">
        <v>96.37</v>
      </c>
      <c r="J83" s="90">
        <v>36860</v>
      </c>
      <c r="K83" t="s">
        <v>486</v>
      </c>
      <c r="L83">
        <v>90.95</v>
      </c>
      <c r="Q83">
        <v>1</v>
      </c>
      <c r="S83" s="90">
        <v>35237</v>
      </c>
      <c r="T83" t="s">
        <v>486</v>
      </c>
      <c r="U83">
        <v>88.42</v>
      </c>
      <c r="AA83" s="90">
        <v>36240</v>
      </c>
      <c r="AB83" t="s">
        <v>486</v>
      </c>
      <c r="AC83">
        <v>85.3</v>
      </c>
      <c r="AI83" s="90">
        <v>38392</v>
      </c>
      <c r="AJ83" t="s">
        <v>486</v>
      </c>
      <c r="AK83">
        <v>92.08</v>
      </c>
      <c r="AQ83" s="90">
        <v>30017</v>
      </c>
      <c r="AR83" t="s">
        <v>486</v>
      </c>
      <c r="AS83">
        <v>83.1</v>
      </c>
      <c r="AT83">
        <v>1</v>
      </c>
    </row>
    <row r="84" spans="2:46" x14ac:dyDescent="0.25">
      <c r="B84" s="90">
        <v>29359</v>
      </c>
      <c r="C84" t="s">
        <v>486</v>
      </c>
      <c r="D84">
        <v>96.22</v>
      </c>
      <c r="J84" s="90">
        <v>36889</v>
      </c>
      <c r="K84" t="s">
        <v>486</v>
      </c>
      <c r="L84">
        <v>89.15</v>
      </c>
      <c r="Q84">
        <v>1</v>
      </c>
      <c r="S84" s="90">
        <v>32648</v>
      </c>
      <c r="T84" t="s">
        <v>486</v>
      </c>
      <c r="U84">
        <v>88.38</v>
      </c>
      <c r="AA84" s="90">
        <v>42417</v>
      </c>
      <c r="AB84" t="s">
        <v>486</v>
      </c>
      <c r="AC84">
        <v>85.3</v>
      </c>
      <c r="AI84" s="90">
        <v>30336</v>
      </c>
      <c r="AJ84" t="s">
        <v>486</v>
      </c>
      <c r="AK84">
        <v>91.99</v>
      </c>
      <c r="AQ84" s="90">
        <v>34729</v>
      </c>
      <c r="AR84" t="s">
        <v>486</v>
      </c>
      <c r="AS84">
        <v>83.1</v>
      </c>
      <c r="AT84">
        <v>1</v>
      </c>
    </row>
    <row r="85" spans="2:46" x14ac:dyDescent="0.25">
      <c r="B85" s="90">
        <v>30415</v>
      </c>
      <c r="C85" t="s">
        <v>486</v>
      </c>
      <c r="D85">
        <v>96.22</v>
      </c>
      <c r="J85" s="90">
        <v>36913</v>
      </c>
      <c r="K85" t="s">
        <v>486</v>
      </c>
      <c r="L85">
        <v>94.74</v>
      </c>
      <c r="Q85">
        <v>1</v>
      </c>
      <c r="S85" s="90">
        <v>34878</v>
      </c>
      <c r="T85" t="s">
        <v>486</v>
      </c>
      <c r="U85">
        <v>88.32</v>
      </c>
      <c r="AA85" s="90">
        <v>32528</v>
      </c>
      <c r="AB85" t="s">
        <v>486</v>
      </c>
      <c r="AC85">
        <v>85.1</v>
      </c>
      <c r="AI85" s="90">
        <v>34719</v>
      </c>
      <c r="AJ85" t="s">
        <v>486</v>
      </c>
      <c r="AK85">
        <v>91.98</v>
      </c>
      <c r="AQ85" s="90">
        <v>41479</v>
      </c>
      <c r="AR85" t="s">
        <v>486</v>
      </c>
      <c r="AS85">
        <v>83.06</v>
      </c>
      <c r="AT85">
        <v>1</v>
      </c>
    </row>
    <row r="86" spans="2:46" x14ac:dyDescent="0.25">
      <c r="B86" s="90">
        <v>30485</v>
      </c>
      <c r="C86" t="s">
        <v>486</v>
      </c>
      <c r="D86">
        <v>96.22</v>
      </c>
      <c r="J86" s="90">
        <v>36954</v>
      </c>
      <c r="K86" t="s">
        <v>486</v>
      </c>
      <c r="L86">
        <v>96.31</v>
      </c>
      <c r="Q86">
        <v>1</v>
      </c>
      <c r="S86" s="90">
        <v>32510</v>
      </c>
      <c r="T86" t="s">
        <v>486</v>
      </c>
      <c r="U86">
        <v>88.28</v>
      </c>
      <c r="AA86" s="90">
        <v>38037</v>
      </c>
      <c r="AB86" t="s">
        <v>486</v>
      </c>
      <c r="AC86">
        <v>85.08</v>
      </c>
      <c r="AI86" s="90">
        <v>38455</v>
      </c>
      <c r="AJ86" t="s">
        <v>486</v>
      </c>
      <c r="AK86">
        <v>91.93</v>
      </c>
      <c r="AQ86" s="90">
        <v>38037</v>
      </c>
      <c r="AR86" t="s">
        <v>486</v>
      </c>
      <c r="AS86">
        <v>82.94</v>
      </c>
      <c r="AT86">
        <v>1</v>
      </c>
    </row>
    <row r="87" spans="2:46" x14ac:dyDescent="0.25">
      <c r="B87" s="90">
        <v>35946</v>
      </c>
      <c r="C87" t="s">
        <v>486</v>
      </c>
      <c r="D87">
        <v>96.22</v>
      </c>
      <c r="J87" s="90">
        <v>37243</v>
      </c>
      <c r="K87" t="s">
        <v>486</v>
      </c>
      <c r="L87">
        <v>98.21</v>
      </c>
      <c r="Q87">
        <v>1</v>
      </c>
      <c r="S87" s="90">
        <v>37419</v>
      </c>
      <c r="T87" t="s">
        <v>486</v>
      </c>
      <c r="U87">
        <v>88.25</v>
      </c>
      <c r="AA87" s="90">
        <v>33992</v>
      </c>
      <c r="AB87" t="s">
        <v>486</v>
      </c>
      <c r="AC87">
        <v>84.9</v>
      </c>
      <c r="AI87" s="90">
        <v>42059</v>
      </c>
      <c r="AJ87" t="s">
        <v>486</v>
      </c>
      <c r="AK87">
        <v>91.91</v>
      </c>
      <c r="AQ87" s="90">
        <v>34321</v>
      </c>
      <c r="AR87" t="s">
        <v>486</v>
      </c>
      <c r="AS87">
        <v>82.79</v>
      </c>
      <c r="AT87">
        <v>1</v>
      </c>
    </row>
    <row r="88" spans="2:46" x14ac:dyDescent="0.25">
      <c r="B88" s="90">
        <v>41378</v>
      </c>
      <c r="C88" t="s">
        <v>486</v>
      </c>
      <c r="D88">
        <v>96.01</v>
      </c>
      <c r="J88" s="90">
        <v>37286</v>
      </c>
      <c r="K88" t="s">
        <v>486</v>
      </c>
      <c r="L88">
        <v>95.88</v>
      </c>
      <c r="Q88">
        <v>1</v>
      </c>
      <c r="S88" s="90">
        <v>30238</v>
      </c>
      <c r="T88" t="s">
        <v>486</v>
      </c>
      <c r="U88">
        <v>88.18</v>
      </c>
      <c r="AA88" s="90">
        <v>43812</v>
      </c>
      <c r="AB88" t="s">
        <v>486</v>
      </c>
      <c r="AC88">
        <v>84.87</v>
      </c>
      <c r="AI88" s="90">
        <v>31855</v>
      </c>
      <c r="AJ88" t="s">
        <v>486</v>
      </c>
      <c r="AK88">
        <v>91.89</v>
      </c>
      <c r="AQ88" s="90">
        <v>41302</v>
      </c>
      <c r="AR88" t="s">
        <v>486</v>
      </c>
      <c r="AS88">
        <v>82.72</v>
      </c>
      <c r="AT88">
        <v>1</v>
      </c>
    </row>
    <row r="89" spans="2:46" x14ac:dyDescent="0.25">
      <c r="B89" s="90">
        <v>35475</v>
      </c>
      <c r="C89" t="s">
        <v>486</v>
      </c>
      <c r="D89">
        <v>95.92</v>
      </c>
      <c r="J89" s="90">
        <v>37355</v>
      </c>
      <c r="K89" t="s">
        <v>486</v>
      </c>
      <c r="L89">
        <v>94.04</v>
      </c>
      <c r="Q89">
        <v>1</v>
      </c>
      <c r="S89" s="90">
        <v>35595</v>
      </c>
      <c r="T89" t="s">
        <v>486</v>
      </c>
      <c r="U89">
        <v>88.08</v>
      </c>
      <c r="AA89" s="90">
        <v>41361</v>
      </c>
      <c r="AB89" t="s">
        <v>486</v>
      </c>
      <c r="AC89">
        <v>84.65</v>
      </c>
      <c r="AI89" s="90">
        <v>33776</v>
      </c>
      <c r="AJ89" t="s">
        <v>486</v>
      </c>
      <c r="AK89">
        <v>91.86</v>
      </c>
      <c r="AQ89" s="90">
        <v>35987</v>
      </c>
      <c r="AR89" t="s">
        <v>486</v>
      </c>
      <c r="AS89">
        <v>82.7</v>
      </c>
      <c r="AT89">
        <v>1</v>
      </c>
    </row>
    <row r="90" spans="2:46" x14ac:dyDescent="0.25">
      <c r="B90" s="90">
        <v>30812</v>
      </c>
      <c r="C90" t="s">
        <v>486</v>
      </c>
      <c r="D90">
        <v>95.82</v>
      </c>
      <c r="J90" s="90">
        <v>37541</v>
      </c>
      <c r="K90" t="s">
        <v>486</v>
      </c>
      <c r="L90">
        <v>92.67</v>
      </c>
      <c r="Q90">
        <v>1</v>
      </c>
      <c r="S90" s="90">
        <v>34543</v>
      </c>
      <c r="T90" t="s">
        <v>486</v>
      </c>
      <c r="U90">
        <v>87.98</v>
      </c>
      <c r="AA90" s="90">
        <v>36623</v>
      </c>
      <c r="AB90" t="s">
        <v>486</v>
      </c>
      <c r="AC90">
        <v>84.6</v>
      </c>
      <c r="AI90" s="90">
        <v>36164</v>
      </c>
      <c r="AJ90" t="s">
        <v>486</v>
      </c>
      <c r="AK90">
        <v>91.79</v>
      </c>
      <c r="AQ90" s="90">
        <v>32533</v>
      </c>
      <c r="AR90" t="s">
        <v>486</v>
      </c>
      <c r="AS90">
        <v>82.6</v>
      </c>
      <c r="AT90">
        <v>1</v>
      </c>
    </row>
    <row r="91" spans="2:46" x14ac:dyDescent="0.25">
      <c r="B91" s="90">
        <v>36606</v>
      </c>
      <c r="C91" t="s">
        <v>486</v>
      </c>
      <c r="D91">
        <v>95.81</v>
      </c>
      <c r="J91" s="90">
        <v>37568</v>
      </c>
      <c r="K91" t="s">
        <v>486</v>
      </c>
      <c r="L91">
        <v>90.34</v>
      </c>
      <c r="Q91">
        <v>1</v>
      </c>
      <c r="S91" s="90">
        <v>39821</v>
      </c>
      <c r="T91" t="s">
        <v>486</v>
      </c>
      <c r="U91">
        <v>87.97</v>
      </c>
      <c r="AA91" s="90">
        <v>40730</v>
      </c>
      <c r="AB91" t="s">
        <v>486</v>
      </c>
      <c r="AC91">
        <v>84.42</v>
      </c>
      <c r="AI91" s="90">
        <v>39083</v>
      </c>
      <c r="AJ91" t="s">
        <v>486</v>
      </c>
      <c r="AK91">
        <v>91.79</v>
      </c>
      <c r="AQ91" s="90">
        <v>28601</v>
      </c>
      <c r="AR91" t="s">
        <v>486</v>
      </c>
      <c r="AS91">
        <v>82.5</v>
      </c>
      <c r="AT91">
        <v>1</v>
      </c>
    </row>
    <row r="92" spans="2:46" x14ac:dyDescent="0.25">
      <c r="B92" s="90">
        <v>42329</v>
      </c>
      <c r="C92" t="s">
        <v>486</v>
      </c>
      <c r="D92">
        <v>95.81</v>
      </c>
      <c r="J92" s="90">
        <v>37618</v>
      </c>
      <c r="K92" t="s">
        <v>486</v>
      </c>
      <c r="L92">
        <v>93.71</v>
      </c>
      <c r="Q92">
        <v>1</v>
      </c>
      <c r="S92" s="90">
        <v>41448</v>
      </c>
      <c r="T92" t="s">
        <v>486</v>
      </c>
      <c r="U92">
        <v>87.96</v>
      </c>
      <c r="AA92" s="90">
        <v>35417</v>
      </c>
      <c r="AB92" t="s">
        <v>486</v>
      </c>
      <c r="AC92">
        <v>84.4</v>
      </c>
      <c r="AI92" s="90">
        <v>41377</v>
      </c>
      <c r="AJ92" t="s">
        <v>486</v>
      </c>
      <c r="AK92">
        <v>91.76</v>
      </c>
      <c r="AQ92" s="90">
        <v>31065</v>
      </c>
      <c r="AR92" t="s">
        <v>486</v>
      </c>
      <c r="AS92">
        <v>82.4</v>
      </c>
      <c r="AT92">
        <v>1</v>
      </c>
    </row>
    <row r="93" spans="2:46" x14ac:dyDescent="0.25">
      <c r="B93" s="90">
        <v>40174</v>
      </c>
      <c r="C93" t="s">
        <v>486</v>
      </c>
      <c r="D93">
        <v>95.79</v>
      </c>
      <c r="J93" s="90">
        <v>37680</v>
      </c>
      <c r="K93" t="s">
        <v>486</v>
      </c>
      <c r="L93">
        <v>95.66</v>
      </c>
      <c r="Q93">
        <v>1</v>
      </c>
      <c r="S93" s="90">
        <v>37340</v>
      </c>
      <c r="T93" t="s">
        <v>486</v>
      </c>
      <c r="U93">
        <v>87.77</v>
      </c>
      <c r="AA93" s="90">
        <v>40950</v>
      </c>
      <c r="AB93" t="s">
        <v>486</v>
      </c>
      <c r="AC93">
        <v>84.34</v>
      </c>
      <c r="AI93" s="90">
        <v>39278</v>
      </c>
      <c r="AJ93" t="s">
        <v>486</v>
      </c>
      <c r="AK93">
        <v>91.75</v>
      </c>
      <c r="AQ93" s="90">
        <v>28887</v>
      </c>
      <c r="AR93" t="s">
        <v>486</v>
      </c>
      <c r="AS93">
        <v>82.1</v>
      </c>
      <c r="AT93">
        <v>1</v>
      </c>
    </row>
    <row r="94" spans="2:46" x14ac:dyDescent="0.25">
      <c r="B94" s="90">
        <v>29185</v>
      </c>
      <c r="C94" t="s">
        <v>486</v>
      </c>
      <c r="D94">
        <v>95.72</v>
      </c>
      <c r="J94" s="90">
        <v>37720</v>
      </c>
      <c r="K94" t="s">
        <v>486</v>
      </c>
      <c r="L94">
        <v>89.62</v>
      </c>
      <c r="Q94">
        <v>1</v>
      </c>
      <c r="S94" s="90">
        <v>38800</v>
      </c>
      <c r="T94" t="s">
        <v>486</v>
      </c>
      <c r="U94">
        <v>87.77</v>
      </c>
      <c r="AA94" s="90">
        <v>38413</v>
      </c>
      <c r="AB94" t="s">
        <v>486</v>
      </c>
      <c r="AC94">
        <v>84.16</v>
      </c>
      <c r="AI94" s="90">
        <v>39899</v>
      </c>
      <c r="AJ94" t="s">
        <v>486</v>
      </c>
      <c r="AK94">
        <v>91.74</v>
      </c>
      <c r="AQ94" s="90">
        <v>31764</v>
      </c>
      <c r="AR94" t="s">
        <v>486</v>
      </c>
      <c r="AS94">
        <v>82.1</v>
      </c>
      <c r="AT94">
        <v>1</v>
      </c>
    </row>
    <row r="95" spans="2:46" x14ac:dyDescent="0.25">
      <c r="B95" s="90">
        <v>41729</v>
      </c>
      <c r="C95" t="s">
        <v>486</v>
      </c>
      <c r="D95">
        <v>95.7</v>
      </c>
      <c r="J95" s="90">
        <v>37763</v>
      </c>
      <c r="K95" t="s">
        <v>486</v>
      </c>
      <c r="L95">
        <v>90.09</v>
      </c>
      <c r="Q95">
        <v>1</v>
      </c>
      <c r="S95" s="90">
        <v>31091</v>
      </c>
      <c r="T95" t="s">
        <v>486</v>
      </c>
      <c r="U95">
        <v>87.68</v>
      </c>
      <c r="AA95" s="90">
        <v>39822</v>
      </c>
      <c r="AB95" t="s">
        <v>486</v>
      </c>
      <c r="AC95">
        <v>84.12</v>
      </c>
      <c r="AI95" s="90">
        <v>33264</v>
      </c>
      <c r="AJ95" t="s">
        <v>486</v>
      </c>
      <c r="AK95">
        <v>91.71</v>
      </c>
      <c r="AQ95" s="90">
        <v>41320</v>
      </c>
      <c r="AR95" t="s">
        <v>486</v>
      </c>
      <c r="AS95">
        <v>82.02</v>
      </c>
      <c r="AT95">
        <v>1</v>
      </c>
    </row>
    <row r="96" spans="2:46" x14ac:dyDescent="0.25">
      <c r="B96" s="90">
        <v>38799</v>
      </c>
      <c r="C96" t="s">
        <v>486</v>
      </c>
      <c r="D96">
        <v>95.69</v>
      </c>
      <c r="J96" s="90">
        <v>38014</v>
      </c>
      <c r="K96" t="s">
        <v>486</v>
      </c>
      <c r="L96">
        <v>89.51</v>
      </c>
      <c r="Q96">
        <v>1</v>
      </c>
      <c r="S96" s="90">
        <v>29186</v>
      </c>
      <c r="T96" t="s">
        <v>486</v>
      </c>
      <c r="U96">
        <v>87.58</v>
      </c>
      <c r="AA96" s="90">
        <v>41319</v>
      </c>
      <c r="AB96" t="s">
        <v>486</v>
      </c>
      <c r="AC96">
        <v>84.09</v>
      </c>
      <c r="AI96" s="90">
        <v>41318</v>
      </c>
      <c r="AJ96" t="s">
        <v>486</v>
      </c>
      <c r="AK96">
        <v>91.7</v>
      </c>
      <c r="AQ96" s="90">
        <v>39822</v>
      </c>
      <c r="AR96" t="s">
        <v>486</v>
      </c>
      <c r="AS96">
        <v>81.96</v>
      </c>
      <c r="AT96">
        <v>1</v>
      </c>
    </row>
    <row r="97" spans="2:46" x14ac:dyDescent="0.25">
      <c r="B97" s="90">
        <v>37263</v>
      </c>
      <c r="C97" t="s">
        <v>486</v>
      </c>
      <c r="D97">
        <v>95.62</v>
      </c>
      <c r="J97" s="90">
        <v>38033</v>
      </c>
      <c r="K97" t="s">
        <v>486</v>
      </c>
      <c r="L97">
        <v>94.35</v>
      </c>
      <c r="Q97">
        <v>1</v>
      </c>
      <c r="S97" s="90">
        <v>42009</v>
      </c>
      <c r="T97" t="s">
        <v>486</v>
      </c>
      <c r="U97">
        <v>87.52</v>
      </c>
      <c r="AA97" s="90">
        <v>35991</v>
      </c>
      <c r="AB97" t="s">
        <v>486</v>
      </c>
      <c r="AC97">
        <v>83.77</v>
      </c>
      <c r="AI97" s="90">
        <v>31568</v>
      </c>
      <c r="AJ97" t="s">
        <v>486</v>
      </c>
      <c r="AK97">
        <v>91.69</v>
      </c>
      <c r="AQ97" s="90">
        <v>30126</v>
      </c>
      <c r="AR97" t="s">
        <v>486</v>
      </c>
      <c r="AS97">
        <v>81.400000000000006</v>
      </c>
      <c r="AT97">
        <v>1</v>
      </c>
    </row>
    <row r="98" spans="2:46" x14ac:dyDescent="0.25">
      <c r="B98" s="90">
        <v>40027</v>
      </c>
      <c r="C98" t="s">
        <v>486</v>
      </c>
      <c r="D98">
        <v>95.59</v>
      </c>
      <c r="J98" s="90">
        <v>38124</v>
      </c>
      <c r="K98" t="s">
        <v>486</v>
      </c>
      <c r="L98">
        <v>90.43</v>
      </c>
      <c r="Q98">
        <v>1</v>
      </c>
      <c r="S98" s="90">
        <v>37542</v>
      </c>
      <c r="T98" t="s">
        <v>486</v>
      </c>
      <c r="U98">
        <v>87.51</v>
      </c>
      <c r="AA98" s="90">
        <v>40996</v>
      </c>
      <c r="AB98" t="s">
        <v>486</v>
      </c>
      <c r="AC98">
        <v>83.61</v>
      </c>
      <c r="AI98" s="90">
        <v>37567</v>
      </c>
      <c r="AJ98" t="s">
        <v>486</v>
      </c>
      <c r="AK98">
        <v>91.67</v>
      </c>
      <c r="AQ98" s="90">
        <v>40359</v>
      </c>
      <c r="AR98" t="s">
        <v>486</v>
      </c>
      <c r="AS98">
        <v>81.39</v>
      </c>
      <c r="AT98">
        <v>1</v>
      </c>
    </row>
    <row r="99" spans="2:46" x14ac:dyDescent="0.25">
      <c r="B99" s="90">
        <v>41804</v>
      </c>
      <c r="C99" t="s">
        <v>486</v>
      </c>
      <c r="D99">
        <v>95.56</v>
      </c>
      <c r="J99" s="90">
        <v>38170</v>
      </c>
      <c r="K99" t="s">
        <v>486</v>
      </c>
      <c r="L99">
        <v>95.4</v>
      </c>
      <c r="Q99">
        <v>1</v>
      </c>
      <c r="S99" s="90">
        <v>36237</v>
      </c>
      <c r="T99" t="s">
        <v>486</v>
      </c>
      <c r="U99">
        <v>87.48</v>
      </c>
      <c r="AA99" s="90">
        <v>30383</v>
      </c>
      <c r="AB99" t="s">
        <v>486</v>
      </c>
      <c r="AC99">
        <v>83.6</v>
      </c>
      <c r="AI99" s="90">
        <v>38622</v>
      </c>
      <c r="AJ99" t="s">
        <v>486</v>
      </c>
      <c r="AK99">
        <v>91.66</v>
      </c>
      <c r="AQ99" s="90">
        <v>41809</v>
      </c>
      <c r="AR99" t="s">
        <v>486</v>
      </c>
      <c r="AS99">
        <v>80.959999999999994</v>
      </c>
      <c r="AT99">
        <v>1</v>
      </c>
    </row>
    <row r="100" spans="2:46" x14ac:dyDescent="0.25">
      <c r="B100" s="90">
        <v>28517</v>
      </c>
      <c r="C100" t="s">
        <v>486</v>
      </c>
      <c r="D100">
        <v>95.42</v>
      </c>
      <c r="J100" s="90">
        <v>38331</v>
      </c>
      <c r="K100" t="s">
        <v>486</v>
      </c>
      <c r="L100">
        <v>95.67</v>
      </c>
      <c r="Q100">
        <v>1</v>
      </c>
      <c r="S100" s="90">
        <v>36288</v>
      </c>
      <c r="T100" t="s">
        <v>486</v>
      </c>
      <c r="U100">
        <v>87.48</v>
      </c>
      <c r="AA100" s="90">
        <v>34728</v>
      </c>
      <c r="AB100" t="s">
        <v>486</v>
      </c>
      <c r="AC100">
        <v>83.6</v>
      </c>
      <c r="AI100" s="90">
        <v>37615</v>
      </c>
      <c r="AJ100" t="s">
        <v>486</v>
      </c>
      <c r="AK100">
        <v>91.63</v>
      </c>
      <c r="AQ100" s="90">
        <v>41790</v>
      </c>
      <c r="AR100" t="s">
        <v>486</v>
      </c>
      <c r="AS100">
        <v>80.95</v>
      </c>
      <c r="AT100">
        <v>1</v>
      </c>
    </row>
    <row r="101" spans="2:46" x14ac:dyDescent="0.25">
      <c r="B101" s="90">
        <v>38124</v>
      </c>
      <c r="C101" t="s">
        <v>486</v>
      </c>
      <c r="D101">
        <v>95.34</v>
      </c>
      <c r="J101" s="90">
        <v>38347</v>
      </c>
      <c r="K101" t="s">
        <v>486</v>
      </c>
      <c r="L101">
        <v>91.61</v>
      </c>
      <c r="Q101">
        <v>1</v>
      </c>
      <c r="S101" s="90">
        <v>42223</v>
      </c>
      <c r="T101" t="s">
        <v>486</v>
      </c>
      <c r="U101">
        <v>87.46</v>
      </c>
      <c r="AA101" s="90">
        <v>37619</v>
      </c>
      <c r="AB101" t="s">
        <v>486</v>
      </c>
      <c r="AC101">
        <v>83.6</v>
      </c>
      <c r="AI101" s="90">
        <v>34108</v>
      </c>
      <c r="AJ101" t="s">
        <v>486</v>
      </c>
      <c r="AK101">
        <v>91.58</v>
      </c>
      <c r="AQ101" s="90">
        <v>39993</v>
      </c>
      <c r="AR101" t="s">
        <v>486</v>
      </c>
      <c r="AS101">
        <v>80.930000000000007</v>
      </c>
      <c r="AT101">
        <v>1</v>
      </c>
    </row>
    <row r="102" spans="2:46" x14ac:dyDescent="0.25">
      <c r="B102" s="90">
        <v>38014</v>
      </c>
      <c r="C102" t="s">
        <v>486</v>
      </c>
      <c r="D102">
        <v>95.23</v>
      </c>
      <c r="J102" s="90">
        <v>38391</v>
      </c>
      <c r="K102" t="s">
        <v>486</v>
      </c>
      <c r="L102">
        <v>91.79</v>
      </c>
      <c r="Q102">
        <v>1</v>
      </c>
      <c r="S102" s="90">
        <v>39697</v>
      </c>
      <c r="T102" t="s">
        <v>486</v>
      </c>
      <c r="U102">
        <v>87.45</v>
      </c>
      <c r="AA102" s="90">
        <v>42843</v>
      </c>
      <c r="AB102" t="s">
        <v>486</v>
      </c>
      <c r="AC102">
        <v>83.53</v>
      </c>
      <c r="AI102" s="90">
        <v>40173</v>
      </c>
      <c r="AJ102" t="s">
        <v>486</v>
      </c>
      <c r="AK102">
        <v>91.5</v>
      </c>
      <c r="AQ102" s="90">
        <v>36978</v>
      </c>
      <c r="AR102" t="s">
        <v>486</v>
      </c>
      <c r="AS102">
        <v>80.900000000000006</v>
      </c>
      <c r="AT102">
        <v>1</v>
      </c>
    </row>
    <row r="103" spans="2:46" x14ac:dyDescent="0.25">
      <c r="B103" s="90">
        <v>30337</v>
      </c>
      <c r="C103" t="s">
        <v>486</v>
      </c>
      <c r="D103">
        <v>95.12</v>
      </c>
      <c r="J103" s="90">
        <v>38457</v>
      </c>
      <c r="K103" t="s">
        <v>486</v>
      </c>
      <c r="L103">
        <v>91.91</v>
      </c>
      <c r="Q103">
        <v>1</v>
      </c>
      <c r="S103" s="90">
        <v>28518</v>
      </c>
      <c r="T103" t="s">
        <v>486</v>
      </c>
      <c r="U103">
        <v>87.38</v>
      </c>
      <c r="AA103" s="90">
        <v>30018</v>
      </c>
      <c r="AB103" t="s">
        <v>486</v>
      </c>
      <c r="AC103">
        <v>83.5</v>
      </c>
      <c r="AI103" s="90">
        <v>34466</v>
      </c>
      <c r="AJ103" t="s">
        <v>486</v>
      </c>
      <c r="AK103">
        <v>91.46</v>
      </c>
      <c r="AQ103" s="90">
        <v>37794</v>
      </c>
      <c r="AR103" t="s">
        <v>486</v>
      </c>
      <c r="AS103">
        <v>80.7</v>
      </c>
      <c r="AT103">
        <v>1</v>
      </c>
    </row>
    <row r="104" spans="2:46" x14ac:dyDescent="0.25">
      <c r="B104" s="90">
        <v>31091</v>
      </c>
      <c r="C104" t="s">
        <v>486</v>
      </c>
      <c r="D104">
        <v>95.12</v>
      </c>
      <c r="J104" s="90">
        <v>38753</v>
      </c>
      <c r="K104" t="s">
        <v>486</v>
      </c>
      <c r="L104">
        <v>93.96</v>
      </c>
      <c r="Q104">
        <v>1</v>
      </c>
      <c r="S104" s="90">
        <v>30049</v>
      </c>
      <c r="T104" t="s">
        <v>486</v>
      </c>
      <c r="U104">
        <v>87.38</v>
      </c>
      <c r="AA104" s="90">
        <v>42515</v>
      </c>
      <c r="AB104" t="s">
        <v>486</v>
      </c>
      <c r="AC104">
        <v>83.45</v>
      </c>
      <c r="AI104" s="90">
        <v>38123</v>
      </c>
      <c r="AJ104" t="s">
        <v>486</v>
      </c>
      <c r="AK104">
        <v>91.46</v>
      </c>
      <c r="AQ104" s="90">
        <v>40144</v>
      </c>
      <c r="AR104" t="s">
        <v>486</v>
      </c>
      <c r="AS104">
        <v>80.7</v>
      </c>
      <c r="AT104">
        <v>1</v>
      </c>
    </row>
    <row r="105" spans="2:46" x14ac:dyDescent="0.25">
      <c r="B105" s="90">
        <v>32604</v>
      </c>
      <c r="C105" t="s">
        <v>486</v>
      </c>
      <c r="D105">
        <v>95.12</v>
      </c>
      <c r="J105" s="90">
        <v>38799</v>
      </c>
      <c r="K105" t="s">
        <v>486</v>
      </c>
      <c r="L105">
        <v>92.08</v>
      </c>
      <c r="Q105">
        <v>1</v>
      </c>
      <c r="S105" s="90">
        <v>39901</v>
      </c>
      <c r="T105" t="s">
        <v>486</v>
      </c>
      <c r="U105">
        <v>87.3</v>
      </c>
      <c r="AA105" s="90">
        <v>43770</v>
      </c>
      <c r="AB105" t="s">
        <v>486</v>
      </c>
      <c r="AC105">
        <v>83.42</v>
      </c>
      <c r="AI105" s="90">
        <v>40215</v>
      </c>
      <c r="AJ105" t="s">
        <v>486</v>
      </c>
      <c r="AK105">
        <v>91.46</v>
      </c>
      <c r="AQ105" s="90">
        <v>29752</v>
      </c>
      <c r="AR105" t="s">
        <v>486</v>
      </c>
      <c r="AS105">
        <v>80.400000000000006</v>
      </c>
      <c r="AT105">
        <v>1</v>
      </c>
    </row>
    <row r="106" spans="2:46" x14ac:dyDescent="0.25">
      <c r="B106" s="90">
        <v>38456</v>
      </c>
      <c r="C106" t="s">
        <v>486</v>
      </c>
      <c r="D106">
        <v>95.06</v>
      </c>
      <c r="J106" s="90">
        <v>39090</v>
      </c>
      <c r="K106" t="s">
        <v>486</v>
      </c>
      <c r="L106">
        <v>93.04</v>
      </c>
      <c r="Q106">
        <v>1</v>
      </c>
      <c r="S106" s="90">
        <v>33993</v>
      </c>
      <c r="T106" t="s">
        <v>486</v>
      </c>
      <c r="U106">
        <v>87.18</v>
      </c>
      <c r="AA106" s="90">
        <v>38071</v>
      </c>
      <c r="AB106" t="s">
        <v>486</v>
      </c>
      <c r="AC106">
        <v>83.41</v>
      </c>
      <c r="AI106" s="90">
        <v>29357</v>
      </c>
      <c r="AJ106" t="s">
        <v>486</v>
      </c>
      <c r="AK106">
        <v>91.39</v>
      </c>
      <c r="AQ106" s="90">
        <v>42767</v>
      </c>
      <c r="AR106" t="s">
        <v>486</v>
      </c>
      <c r="AS106">
        <v>80.400000000000006</v>
      </c>
      <c r="AT106">
        <v>1</v>
      </c>
    </row>
    <row r="107" spans="2:46" x14ac:dyDescent="0.25">
      <c r="B107" s="90">
        <v>42396</v>
      </c>
      <c r="C107" t="s">
        <v>486</v>
      </c>
      <c r="D107">
        <v>94.99</v>
      </c>
      <c r="J107" s="90">
        <v>39277</v>
      </c>
      <c r="K107" t="s">
        <v>486</v>
      </c>
      <c r="L107">
        <v>89.51</v>
      </c>
      <c r="Q107">
        <v>1</v>
      </c>
      <c r="S107" s="90">
        <v>41319</v>
      </c>
      <c r="T107" t="s">
        <v>486</v>
      </c>
      <c r="U107">
        <v>87.17</v>
      </c>
      <c r="AA107" s="90">
        <v>40286</v>
      </c>
      <c r="AB107" t="s">
        <v>486</v>
      </c>
      <c r="AC107">
        <v>83.32</v>
      </c>
      <c r="AI107" s="90">
        <v>38272</v>
      </c>
      <c r="AJ107" t="s">
        <v>486</v>
      </c>
      <c r="AK107">
        <v>91.22</v>
      </c>
      <c r="AQ107" s="90">
        <v>41646</v>
      </c>
      <c r="AR107" t="s">
        <v>486</v>
      </c>
      <c r="AS107">
        <v>80.36</v>
      </c>
      <c r="AT107">
        <v>1</v>
      </c>
    </row>
    <row r="108" spans="2:46" x14ac:dyDescent="0.25">
      <c r="B108" s="90">
        <v>40077</v>
      </c>
      <c r="C108" t="s">
        <v>486</v>
      </c>
      <c r="D108">
        <v>94.86</v>
      </c>
      <c r="J108" s="90">
        <v>39585</v>
      </c>
      <c r="K108" t="s">
        <v>486</v>
      </c>
      <c r="L108">
        <v>95.68</v>
      </c>
      <c r="Q108">
        <v>1</v>
      </c>
      <c r="S108" s="90">
        <v>35418</v>
      </c>
      <c r="T108" t="s">
        <v>486</v>
      </c>
      <c r="U108">
        <v>86.83</v>
      </c>
      <c r="AA108" s="90">
        <v>34320</v>
      </c>
      <c r="AB108" t="s">
        <v>486</v>
      </c>
      <c r="AC108">
        <v>83.2</v>
      </c>
      <c r="AI108" s="90">
        <v>32140</v>
      </c>
      <c r="AJ108" t="s">
        <v>486</v>
      </c>
      <c r="AK108">
        <v>91.19</v>
      </c>
      <c r="AQ108" s="90">
        <v>35103</v>
      </c>
      <c r="AR108" t="s">
        <v>486</v>
      </c>
      <c r="AS108">
        <v>80.099999999999994</v>
      </c>
      <c r="AT108">
        <v>1</v>
      </c>
    </row>
    <row r="109" spans="2:46" x14ac:dyDescent="0.25">
      <c r="B109" s="90">
        <v>42062</v>
      </c>
      <c r="C109" t="s">
        <v>486</v>
      </c>
      <c r="D109">
        <v>94.86</v>
      </c>
      <c r="J109" s="90">
        <v>39698</v>
      </c>
      <c r="K109" t="s">
        <v>486</v>
      </c>
      <c r="L109">
        <v>92.86</v>
      </c>
      <c r="Q109">
        <v>1</v>
      </c>
      <c r="S109" s="90">
        <v>40027</v>
      </c>
      <c r="T109" t="s">
        <v>486</v>
      </c>
      <c r="U109">
        <v>86.83</v>
      </c>
      <c r="AA109" s="90">
        <v>30645</v>
      </c>
      <c r="AB109" t="s">
        <v>486</v>
      </c>
      <c r="AC109">
        <v>83.16</v>
      </c>
      <c r="AI109" s="90">
        <v>36266</v>
      </c>
      <c r="AJ109" t="s">
        <v>486</v>
      </c>
      <c r="AK109">
        <v>91.19</v>
      </c>
      <c r="AQ109" s="90">
        <v>38801</v>
      </c>
      <c r="AR109" t="s">
        <v>486</v>
      </c>
      <c r="AS109">
        <v>80.099999999999994</v>
      </c>
      <c r="AT109">
        <v>1</v>
      </c>
    </row>
    <row r="110" spans="2:46" x14ac:dyDescent="0.25">
      <c r="B110" s="90">
        <v>33031</v>
      </c>
      <c r="C110" t="s">
        <v>486</v>
      </c>
      <c r="D110">
        <v>94.82</v>
      </c>
      <c r="J110" s="90">
        <v>39795</v>
      </c>
      <c r="K110" t="s">
        <v>486</v>
      </c>
      <c r="L110">
        <v>93.74</v>
      </c>
      <c r="Q110">
        <v>1</v>
      </c>
      <c r="S110" s="90">
        <v>38125</v>
      </c>
      <c r="T110" t="s">
        <v>486</v>
      </c>
      <c r="U110">
        <v>86.8</v>
      </c>
      <c r="AA110" s="90">
        <v>41479</v>
      </c>
      <c r="AB110" t="s">
        <v>486</v>
      </c>
      <c r="AC110">
        <v>83.16</v>
      </c>
      <c r="AI110" s="90">
        <v>28643</v>
      </c>
      <c r="AJ110" t="s">
        <v>486</v>
      </c>
      <c r="AK110">
        <v>90.89</v>
      </c>
      <c r="AQ110" s="90">
        <v>30648</v>
      </c>
      <c r="AR110" t="s">
        <v>486</v>
      </c>
      <c r="AS110">
        <v>80</v>
      </c>
      <c r="AT110">
        <v>1</v>
      </c>
    </row>
    <row r="111" spans="2:46" x14ac:dyDescent="0.25">
      <c r="B111" s="90">
        <v>36170</v>
      </c>
      <c r="C111" t="s">
        <v>486</v>
      </c>
      <c r="D111">
        <v>94.73</v>
      </c>
      <c r="J111" s="90">
        <v>39821</v>
      </c>
      <c r="K111" t="s">
        <v>486</v>
      </c>
      <c r="L111">
        <v>90.82</v>
      </c>
      <c r="Q111">
        <v>1</v>
      </c>
      <c r="S111" s="90">
        <v>32237</v>
      </c>
      <c r="T111" t="s">
        <v>486</v>
      </c>
      <c r="U111">
        <v>86.78</v>
      </c>
      <c r="AA111" s="90">
        <v>38753</v>
      </c>
      <c r="AB111" t="s">
        <v>486</v>
      </c>
      <c r="AC111">
        <v>83.06</v>
      </c>
      <c r="AI111" s="90">
        <v>30207</v>
      </c>
      <c r="AJ111" t="s">
        <v>486</v>
      </c>
      <c r="AK111">
        <v>90.89</v>
      </c>
      <c r="AQ111" s="90">
        <v>32189</v>
      </c>
      <c r="AR111" t="s">
        <v>486</v>
      </c>
      <c r="AS111">
        <v>80</v>
      </c>
      <c r="AT111">
        <v>1</v>
      </c>
    </row>
    <row r="112" spans="2:46" x14ac:dyDescent="0.25">
      <c r="B112" s="90">
        <v>31395</v>
      </c>
      <c r="C112" t="s">
        <v>486</v>
      </c>
      <c r="D112">
        <v>94.72</v>
      </c>
      <c r="J112" s="90">
        <v>39901</v>
      </c>
      <c r="K112" t="s">
        <v>486</v>
      </c>
      <c r="L112">
        <v>90.5</v>
      </c>
      <c r="Q112">
        <v>1</v>
      </c>
      <c r="S112" s="90">
        <v>34723</v>
      </c>
      <c r="T112" t="s">
        <v>486</v>
      </c>
      <c r="U112">
        <v>86.77</v>
      </c>
      <c r="AA112" s="90">
        <v>31764</v>
      </c>
      <c r="AB112" t="s">
        <v>486</v>
      </c>
      <c r="AC112">
        <v>82.9</v>
      </c>
      <c r="AI112" s="90">
        <v>31102</v>
      </c>
      <c r="AJ112" t="s">
        <v>486</v>
      </c>
      <c r="AK112">
        <v>90.89</v>
      </c>
      <c r="AQ112" s="90">
        <v>37618</v>
      </c>
      <c r="AR112" t="s">
        <v>486</v>
      </c>
      <c r="AS112">
        <v>79.97</v>
      </c>
      <c r="AT112">
        <v>1</v>
      </c>
    </row>
    <row r="113" spans="2:46" x14ac:dyDescent="0.25">
      <c r="B113" s="90">
        <v>36860</v>
      </c>
      <c r="C113" t="s">
        <v>486</v>
      </c>
      <c r="D113">
        <v>94.67</v>
      </c>
      <c r="J113" s="90">
        <v>39970</v>
      </c>
      <c r="K113" t="s">
        <v>486</v>
      </c>
      <c r="L113">
        <v>94.05</v>
      </c>
      <c r="Q113">
        <v>1</v>
      </c>
      <c r="S113" s="90">
        <v>42329</v>
      </c>
      <c r="T113" t="s">
        <v>486</v>
      </c>
      <c r="U113">
        <v>86.68</v>
      </c>
      <c r="AA113" s="90">
        <v>32649</v>
      </c>
      <c r="AB113" t="s">
        <v>486</v>
      </c>
      <c r="AC113">
        <v>82.9</v>
      </c>
      <c r="AI113" s="90">
        <v>34887</v>
      </c>
      <c r="AJ113" t="s">
        <v>486</v>
      </c>
      <c r="AK113">
        <v>90.86</v>
      </c>
      <c r="AQ113" s="90">
        <v>33694</v>
      </c>
      <c r="AR113" t="s">
        <v>486</v>
      </c>
      <c r="AS113">
        <v>79.900000000000006</v>
      </c>
      <c r="AT113">
        <v>1</v>
      </c>
    </row>
    <row r="114" spans="2:46" x14ac:dyDescent="0.25">
      <c r="B114" s="90">
        <v>42121</v>
      </c>
      <c r="C114" t="s">
        <v>486</v>
      </c>
      <c r="D114">
        <v>94.66</v>
      </c>
      <c r="J114" s="90">
        <v>40027</v>
      </c>
      <c r="K114" t="s">
        <v>486</v>
      </c>
      <c r="L114">
        <v>91.47</v>
      </c>
      <c r="Q114">
        <v>1</v>
      </c>
      <c r="S114" s="90">
        <v>41805</v>
      </c>
      <c r="T114" t="s">
        <v>486</v>
      </c>
      <c r="U114">
        <v>86.67</v>
      </c>
      <c r="AA114" s="90">
        <v>29999</v>
      </c>
      <c r="AB114" t="s">
        <v>486</v>
      </c>
      <c r="AC114">
        <v>82.8</v>
      </c>
      <c r="AI114" s="90">
        <v>41423</v>
      </c>
      <c r="AJ114" t="s">
        <v>486</v>
      </c>
      <c r="AK114">
        <v>90.85</v>
      </c>
      <c r="AQ114" s="90">
        <v>31797</v>
      </c>
      <c r="AR114" t="s">
        <v>486</v>
      </c>
      <c r="AS114">
        <v>79.8</v>
      </c>
      <c r="AT114">
        <v>1</v>
      </c>
    </row>
    <row r="115" spans="2:46" x14ac:dyDescent="0.25">
      <c r="B115" s="90">
        <v>32648</v>
      </c>
      <c r="C115" t="s">
        <v>486</v>
      </c>
      <c r="D115">
        <v>94.62</v>
      </c>
      <c r="J115" s="90">
        <v>40109</v>
      </c>
      <c r="K115" t="s">
        <v>486</v>
      </c>
      <c r="L115">
        <v>95.4</v>
      </c>
      <c r="Q115">
        <v>1</v>
      </c>
      <c r="S115" s="90">
        <v>36143</v>
      </c>
      <c r="T115" t="s">
        <v>486</v>
      </c>
      <c r="U115">
        <v>86.58</v>
      </c>
      <c r="AA115" s="90">
        <v>41807</v>
      </c>
      <c r="AB115" t="s">
        <v>486</v>
      </c>
      <c r="AC115">
        <v>82.72</v>
      </c>
      <c r="AI115" s="90">
        <v>28857</v>
      </c>
      <c r="AJ115" t="s">
        <v>486</v>
      </c>
      <c r="AK115">
        <v>90.29</v>
      </c>
      <c r="AQ115" s="90">
        <v>31896</v>
      </c>
      <c r="AR115" t="s">
        <v>486</v>
      </c>
      <c r="AS115">
        <v>79.7</v>
      </c>
      <c r="AT115">
        <v>1</v>
      </c>
    </row>
    <row r="116" spans="2:46" x14ac:dyDescent="0.25">
      <c r="B116" s="90">
        <v>34889</v>
      </c>
      <c r="C116" t="s">
        <v>486</v>
      </c>
      <c r="D116">
        <v>94.62</v>
      </c>
      <c r="J116" s="90">
        <v>40175</v>
      </c>
      <c r="K116" t="s">
        <v>486</v>
      </c>
      <c r="L116">
        <v>92.43</v>
      </c>
      <c r="Q116">
        <v>1</v>
      </c>
      <c r="S116" s="90">
        <v>36170</v>
      </c>
      <c r="T116" t="s">
        <v>486</v>
      </c>
      <c r="U116">
        <v>86.58</v>
      </c>
      <c r="AA116" s="90">
        <v>28601</v>
      </c>
      <c r="AB116" t="s">
        <v>486</v>
      </c>
      <c r="AC116">
        <v>82.61</v>
      </c>
      <c r="AI116" s="90">
        <v>35991</v>
      </c>
      <c r="AJ116" t="s">
        <v>486</v>
      </c>
      <c r="AK116">
        <v>89.68</v>
      </c>
      <c r="AQ116" s="90">
        <v>37063</v>
      </c>
      <c r="AR116" t="s">
        <v>486</v>
      </c>
      <c r="AS116">
        <v>79.7</v>
      </c>
      <c r="AT116">
        <v>1</v>
      </c>
    </row>
    <row r="117" spans="2:46" x14ac:dyDescent="0.25">
      <c r="B117" s="90">
        <v>41185</v>
      </c>
      <c r="C117" t="s">
        <v>486</v>
      </c>
      <c r="D117">
        <v>94.55</v>
      </c>
      <c r="J117" s="90">
        <v>40215</v>
      </c>
      <c r="K117" t="s">
        <v>486</v>
      </c>
      <c r="L117">
        <v>93.05</v>
      </c>
      <c r="Q117">
        <v>1</v>
      </c>
      <c r="S117" s="90">
        <v>33048</v>
      </c>
      <c r="T117" t="s">
        <v>486</v>
      </c>
      <c r="U117">
        <v>86.48</v>
      </c>
      <c r="AA117" s="90">
        <v>29360</v>
      </c>
      <c r="AB117" t="s">
        <v>486</v>
      </c>
      <c r="AC117">
        <v>82.5</v>
      </c>
      <c r="AI117" s="90">
        <v>29048</v>
      </c>
      <c r="AJ117" t="s">
        <v>486</v>
      </c>
      <c r="AK117">
        <v>89.29</v>
      </c>
      <c r="AQ117" s="90">
        <v>30383</v>
      </c>
      <c r="AR117" t="s">
        <v>486</v>
      </c>
      <c r="AS117">
        <v>79.599999999999994</v>
      </c>
      <c r="AT117">
        <v>1</v>
      </c>
    </row>
    <row r="118" spans="2:46" x14ac:dyDescent="0.25">
      <c r="B118" s="90">
        <v>32103</v>
      </c>
      <c r="C118" t="s">
        <v>486</v>
      </c>
      <c r="D118">
        <v>94.42</v>
      </c>
      <c r="J118" s="90">
        <v>40708</v>
      </c>
      <c r="K118" t="s">
        <v>486</v>
      </c>
      <c r="L118">
        <v>89.93</v>
      </c>
      <c r="Q118">
        <v>1</v>
      </c>
      <c r="S118" s="90">
        <v>29262</v>
      </c>
      <c r="T118" t="s">
        <v>486</v>
      </c>
      <c r="U118">
        <v>86.28</v>
      </c>
      <c r="AA118" s="90">
        <v>31065</v>
      </c>
      <c r="AB118" t="s">
        <v>486</v>
      </c>
      <c r="AC118">
        <v>82.4</v>
      </c>
      <c r="AQ118" s="90">
        <v>36620</v>
      </c>
      <c r="AR118" t="s">
        <v>486</v>
      </c>
      <c r="AS118">
        <v>79.599999999999994</v>
      </c>
      <c r="AT118">
        <v>1</v>
      </c>
    </row>
    <row r="119" spans="2:46" x14ac:dyDescent="0.25">
      <c r="B119" s="90">
        <v>39970</v>
      </c>
      <c r="C119" t="s">
        <v>486</v>
      </c>
      <c r="D119">
        <v>94.41</v>
      </c>
      <c r="J119" s="90">
        <v>40905</v>
      </c>
      <c r="K119" t="s">
        <v>486</v>
      </c>
      <c r="L119">
        <v>94.31</v>
      </c>
      <c r="Q119">
        <v>1</v>
      </c>
      <c r="S119" s="90">
        <v>35614</v>
      </c>
      <c r="T119" t="s">
        <v>486</v>
      </c>
      <c r="U119">
        <v>86.28</v>
      </c>
      <c r="AA119" s="90">
        <v>32668</v>
      </c>
      <c r="AB119" t="s">
        <v>486</v>
      </c>
      <c r="AC119">
        <v>82.2</v>
      </c>
      <c r="AQ119" s="90">
        <v>38752</v>
      </c>
      <c r="AR119" t="s">
        <v>486</v>
      </c>
      <c r="AS119">
        <v>79.599999999999994</v>
      </c>
      <c r="AT119">
        <v>1</v>
      </c>
    </row>
    <row r="120" spans="2:46" x14ac:dyDescent="0.25">
      <c r="B120" s="90">
        <v>41358</v>
      </c>
      <c r="C120" t="s">
        <v>486</v>
      </c>
      <c r="D120">
        <v>94.39</v>
      </c>
      <c r="J120" s="90">
        <v>41185</v>
      </c>
      <c r="K120" t="s">
        <v>486</v>
      </c>
      <c r="L120">
        <v>91.04</v>
      </c>
      <c r="Q120">
        <v>1</v>
      </c>
      <c r="S120" s="90">
        <v>29245</v>
      </c>
      <c r="T120" t="s">
        <v>486</v>
      </c>
      <c r="U120">
        <v>86.18</v>
      </c>
      <c r="AA120" s="90">
        <v>41791</v>
      </c>
      <c r="AB120" t="s">
        <v>486</v>
      </c>
      <c r="AC120">
        <v>82.16</v>
      </c>
      <c r="AQ120" s="90">
        <v>43249</v>
      </c>
      <c r="AR120" t="s">
        <v>486</v>
      </c>
      <c r="AS120">
        <v>79.59</v>
      </c>
      <c r="AT120">
        <v>1</v>
      </c>
    </row>
    <row r="121" spans="2:46" x14ac:dyDescent="0.25">
      <c r="B121" s="90">
        <v>43418</v>
      </c>
      <c r="C121" t="s">
        <v>486</v>
      </c>
      <c r="D121">
        <v>94.34</v>
      </c>
      <c r="J121" s="90">
        <v>41290</v>
      </c>
      <c r="K121" t="s">
        <v>486</v>
      </c>
      <c r="L121">
        <v>97.04</v>
      </c>
      <c r="Q121">
        <v>1</v>
      </c>
      <c r="S121" s="90">
        <v>41185</v>
      </c>
      <c r="T121" t="s">
        <v>486</v>
      </c>
      <c r="U121">
        <v>86.18</v>
      </c>
      <c r="AA121" s="90">
        <v>38801</v>
      </c>
      <c r="AB121" t="s">
        <v>486</v>
      </c>
      <c r="AC121">
        <v>82.03</v>
      </c>
    </row>
    <row r="122" spans="2:46" x14ac:dyDescent="0.25">
      <c r="B122" s="90">
        <v>29006</v>
      </c>
      <c r="C122" t="s">
        <v>486</v>
      </c>
      <c r="D122">
        <v>94.32</v>
      </c>
      <c r="J122" s="90">
        <v>41319</v>
      </c>
      <c r="K122" t="s">
        <v>486</v>
      </c>
      <c r="L122">
        <v>89.69</v>
      </c>
      <c r="Q122">
        <v>1</v>
      </c>
      <c r="S122" s="90">
        <v>42830</v>
      </c>
      <c r="T122" t="s">
        <v>486</v>
      </c>
      <c r="U122">
        <v>86.18</v>
      </c>
      <c r="AA122" s="90">
        <v>32898</v>
      </c>
      <c r="AB122" t="s">
        <v>486</v>
      </c>
      <c r="AC122">
        <v>82</v>
      </c>
    </row>
    <row r="123" spans="2:46" x14ac:dyDescent="0.25">
      <c r="B123" s="90">
        <v>29262</v>
      </c>
      <c r="C123" t="s">
        <v>486</v>
      </c>
      <c r="D123">
        <v>94.32</v>
      </c>
      <c r="J123" s="90">
        <v>41384</v>
      </c>
      <c r="K123" t="s">
        <v>486</v>
      </c>
      <c r="L123">
        <v>91.59</v>
      </c>
      <c r="Q123">
        <v>1</v>
      </c>
      <c r="S123" s="90">
        <v>41730</v>
      </c>
      <c r="T123" t="s">
        <v>486</v>
      </c>
      <c r="U123">
        <v>86.11</v>
      </c>
      <c r="AA123" s="90">
        <v>40362</v>
      </c>
      <c r="AB123" t="s">
        <v>486</v>
      </c>
      <c r="AC123">
        <v>81.67</v>
      </c>
    </row>
    <row r="124" spans="2:46" x14ac:dyDescent="0.25">
      <c r="B124" s="90">
        <v>34721</v>
      </c>
      <c r="C124" t="s">
        <v>486</v>
      </c>
      <c r="D124">
        <v>94.32</v>
      </c>
      <c r="J124" s="90">
        <v>41419</v>
      </c>
      <c r="K124" t="s">
        <v>486</v>
      </c>
      <c r="L124">
        <v>92.2</v>
      </c>
      <c r="Q124">
        <v>1</v>
      </c>
      <c r="S124" s="90">
        <v>41362</v>
      </c>
      <c r="T124" t="s">
        <v>486</v>
      </c>
      <c r="U124">
        <v>86.04</v>
      </c>
      <c r="AA124" s="90">
        <v>31797</v>
      </c>
      <c r="AB124" t="s">
        <v>486</v>
      </c>
      <c r="AC124">
        <v>81.599999999999994</v>
      </c>
    </row>
    <row r="125" spans="2:46" x14ac:dyDescent="0.25">
      <c r="B125" s="90">
        <v>34115</v>
      </c>
      <c r="C125" t="s">
        <v>486</v>
      </c>
      <c r="D125">
        <v>94.29</v>
      </c>
      <c r="J125" s="90">
        <v>41605</v>
      </c>
      <c r="K125" t="s">
        <v>486</v>
      </c>
      <c r="L125">
        <v>89.12</v>
      </c>
      <c r="Q125">
        <v>1</v>
      </c>
      <c r="S125" s="90">
        <v>37720</v>
      </c>
      <c r="T125" t="s">
        <v>486</v>
      </c>
      <c r="U125">
        <v>86.03</v>
      </c>
      <c r="AA125" s="90">
        <v>37794</v>
      </c>
      <c r="AB125" t="s">
        <v>486</v>
      </c>
      <c r="AC125">
        <v>81.400000000000006</v>
      </c>
    </row>
    <row r="126" spans="2:46" x14ac:dyDescent="0.25">
      <c r="B126" s="90">
        <v>41418</v>
      </c>
      <c r="C126" t="s">
        <v>486</v>
      </c>
      <c r="D126">
        <v>94.25</v>
      </c>
      <c r="J126" s="90">
        <v>41745</v>
      </c>
      <c r="K126" t="s">
        <v>486</v>
      </c>
      <c r="L126">
        <v>94.43</v>
      </c>
      <c r="Q126">
        <v>1</v>
      </c>
      <c r="S126" s="90">
        <v>32103</v>
      </c>
      <c r="T126" t="s">
        <v>486</v>
      </c>
      <c r="U126">
        <v>85.98</v>
      </c>
      <c r="AA126" s="90">
        <v>41772</v>
      </c>
      <c r="AB126" t="s">
        <v>486</v>
      </c>
      <c r="AC126">
        <v>81.39</v>
      </c>
    </row>
    <row r="127" spans="2:46" x14ac:dyDescent="0.25">
      <c r="B127" s="90">
        <v>33276</v>
      </c>
      <c r="C127" t="s">
        <v>486</v>
      </c>
      <c r="D127">
        <v>94.23</v>
      </c>
      <c r="J127" s="90">
        <v>41804</v>
      </c>
      <c r="K127" t="s">
        <v>486</v>
      </c>
      <c r="L127">
        <v>91.03</v>
      </c>
      <c r="Q127">
        <v>1</v>
      </c>
      <c r="S127" s="90">
        <v>31156</v>
      </c>
      <c r="T127" t="s">
        <v>486</v>
      </c>
      <c r="U127">
        <v>85.88</v>
      </c>
      <c r="AA127" s="90">
        <v>41185</v>
      </c>
      <c r="AB127" t="s">
        <v>486</v>
      </c>
      <c r="AC127">
        <v>81.319999999999993</v>
      </c>
    </row>
    <row r="128" spans="2:46" x14ac:dyDescent="0.25">
      <c r="B128" s="90">
        <v>31354</v>
      </c>
      <c r="C128" t="s">
        <v>486</v>
      </c>
      <c r="D128">
        <v>94.22</v>
      </c>
      <c r="J128" s="90">
        <v>42009</v>
      </c>
      <c r="K128" t="s">
        <v>486</v>
      </c>
      <c r="L128">
        <v>92.42</v>
      </c>
      <c r="Q128">
        <v>1</v>
      </c>
      <c r="S128" s="90">
        <v>31353</v>
      </c>
      <c r="T128" t="s">
        <v>486</v>
      </c>
      <c r="U128">
        <v>85.88</v>
      </c>
      <c r="AA128" s="90">
        <v>30126</v>
      </c>
      <c r="AB128" t="s">
        <v>486</v>
      </c>
      <c r="AC128">
        <v>81.31</v>
      </c>
    </row>
    <row r="129" spans="2:29" x14ac:dyDescent="0.25">
      <c r="B129" s="90">
        <v>34749</v>
      </c>
      <c r="C129" t="s">
        <v>486</v>
      </c>
      <c r="D129">
        <v>94.22</v>
      </c>
      <c r="J129" s="90">
        <v>42061</v>
      </c>
      <c r="K129" t="s">
        <v>486</v>
      </c>
      <c r="L129">
        <v>90.75</v>
      </c>
      <c r="Q129">
        <v>1</v>
      </c>
      <c r="S129" s="90">
        <v>36257</v>
      </c>
      <c r="T129" t="s">
        <v>486</v>
      </c>
      <c r="U129">
        <v>85.88</v>
      </c>
      <c r="AA129" s="90">
        <v>30208</v>
      </c>
      <c r="AB129" t="s">
        <v>486</v>
      </c>
      <c r="AC129">
        <v>81.2</v>
      </c>
    </row>
    <row r="130" spans="2:29" x14ac:dyDescent="0.25">
      <c r="B130" s="90">
        <v>35528</v>
      </c>
      <c r="C130" t="s">
        <v>486</v>
      </c>
      <c r="D130">
        <v>94.12</v>
      </c>
      <c r="J130" s="90">
        <v>42121</v>
      </c>
      <c r="K130" t="s">
        <v>486</v>
      </c>
      <c r="L130">
        <v>92.08</v>
      </c>
      <c r="Q130">
        <v>1</v>
      </c>
      <c r="S130" s="90">
        <v>42759</v>
      </c>
      <c r="T130" t="s">
        <v>486</v>
      </c>
      <c r="U130">
        <v>85.84</v>
      </c>
      <c r="AA130" s="90">
        <v>34143</v>
      </c>
      <c r="AB130" t="s">
        <v>486</v>
      </c>
      <c r="AC130">
        <v>81.2</v>
      </c>
    </row>
    <row r="131" spans="2:29" x14ac:dyDescent="0.25">
      <c r="B131" s="90">
        <v>32237</v>
      </c>
      <c r="C131" t="s">
        <v>486</v>
      </c>
      <c r="D131">
        <v>94.02</v>
      </c>
      <c r="J131" s="90">
        <v>42329</v>
      </c>
      <c r="K131" t="s">
        <v>486</v>
      </c>
      <c r="L131">
        <v>91.85</v>
      </c>
      <c r="Q131">
        <v>1</v>
      </c>
      <c r="S131" s="90">
        <v>39644</v>
      </c>
      <c r="T131" t="s">
        <v>486</v>
      </c>
      <c r="U131">
        <v>85.79</v>
      </c>
      <c r="AA131" s="90">
        <v>36256</v>
      </c>
      <c r="AB131" t="s">
        <v>486</v>
      </c>
      <c r="AC131">
        <v>81.099999999999994</v>
      </c>
    </row>
    <row r="132" spans="2:29" x14ac:dyDescent="0.25">
      <c r="B132" s="90">
        <v>37567</v>
      </c>
      <c r="C132" t="s">
        <v>486</v>
      </c>
      <c r="D132">
        <v>93.9</v>
      </c>
      <c r="J132" s="90">
        <v>42396</v>
      </c>
      <c r="K132" t="s">
        <v>486</v>
      </c>
      <c r="L132">
        <v>93.29</v>
      </c>
      <c r="Q132">
        <v>1</v>
      </c>
      <c r="S132" s="90">
        <v>37568</v>
      </c>
      <c r="T132" t="s">
        <v>486</v>
      </c>
      <c r="U132">
        <v>85.7</v>
      </c>
      <c r="AA132" s="90">
        <v>36913</v>
      </c>
      <c r="AB132" t="s">
        <v>486</v>
      </c>
      <c r="AC132">
        <v>81.099999999999994</v>
      </c>
    </row>
    <row r="133" spans="2:29" x14ac:dyDescent="0.25">
      <c r="B133" s="90">
        <v>36236</v>
      </c>
      <c r="C133" t="s">
        <v>486</v>
      </c>
      <c r="D133">
        <v>93.65</v>
      </c>
      <c r="J133" s="90">
        <v>42472</v>
      </c>
      <c r="K133" t="s">
        <v>486</v>
      </c>
      <c r="L133">
        <v>95.29</v>
      </c>
      <c r="Q133">
        <v>1</v>
      </c>
      <c r="S133" s="90">
        <v>40337</v>
      </c>
      <c r="T133" t="s">
        <v>486</v>
      </c>
      <c r="U133">
        <v>85.6</v>
      </c>
      <c r="AA133" s="90">
        <v>37720</v>
      </c>
      <c r="AB133" t="s">
        <v>486</v>
      </c>
      <c r="AC133">
        <v>81.099999999999994</v>
      </c>
    </row>
    <row r="134" spans="2:29" x14ac:dyDescent="0.25">
      <c r="B134" s="90">
        <v>38346</v>
      </c>
      <c r="C134" t="s">
        <v>486</v>
      </c>
      <c r="D134">
        <v>93.58</v>
      </c>
      <c r="J134" s="90">
        <v>42758</v>
      </c>
      <c r="K134" t="s">
        <v>486</v>
      </c>
      <c r="L134">
        <v>90.1</v>
      </c>
      <c r="Q134">
        <v>1</v>
      </c>
      <c r="S134" s="90">
        <v>31760</v>
      </c>
      <c r="T134" t="s">
        <v>486</v>
      </c>
      <c r="U134">
        <v>85.58</v>
      </c>
      <c r="AA134" s="90">
        <v>39993</v>
      </c>
      <c r="AB134" t="s">
        <v>486</v>
      </c>
      <c r="AC134">
        <v>81.02</v>
      </c>
    </row>
    <row r="135" spans="2:29" x14ac:dyDescent="0.25">
      <c r="B135" s="90">
        <v>41928</v>
      </c>
      <c r="C135" t="s">
        <v>486</v>
      </c>
      <c r="D135">
        <v>93.52</v>
      </c>
      <c r="J135" s="90">
        <v>42830</v>
      </c>
      <c r="K135" t="s">
        <v>486</v>
      </c>
      <c r="L135">
        <v>90.21</v>
      </c>
      <c r="Q135">
        <v>1</v>
      </c>
      <c r="S135" s="90">
        <v>43094</v>
      </c>
      <c r="T135" t="s">
        <v>486</v>
      </c>
      <c r="U135">
        <v>85.52</v>
      </c>
      <c r="AA135" s="90">
        <v>40027</v>
      </c>
      <c r="AB135" t="s">
        <v>486</v>
      </c>
      <c r="AC135">
        <v>81.010000000000005</v>
      </c>
    </row>
    <row r="136" spans="2:29" x14ac:dyDescent="0.25">
      <c r="B136" s="90">
        <v>42426</v>
      </c>
      <c r="C136" t="s">
        <v>486</v>
      </c>
      <c r="D136">
        <v>93.5</v>
      </c>
      <c r="J136" s="90">
        <v>42958</v>
      </c>
      <c r="K136" t="s">
        <v>486</v>
      </c>
      <c r="L136">
        <v>89.25</v>
      </c>
      <c r="Q136">
        <v>1</v>
      </c>
      <c r="S136" s="90">
        <v>28646</v>
      </c>
      <c r="T136" t="s">
        <v>486</v>
      </c>
      <c r="U136">
        <v>85.48</v>
      </c>
      <c r="AA136" s="90">
        <v>40144</v>
      </c>
      <c r="AB136" t="s">
        <v>486</v>
      </c>
      <c r="AC136">
        <v>80.98</v>
      </c>
    </row>
    <row r="137" spans="2:29" x14ac:dyDescent="0.25">
      <c r="B137" s="90">
        <v>31965</v>
      </c>
      <c r="C137" t="s">
        <v>486</v>
      </c>
      <c r="D137">
        <v>93.42</v>
      </c>
      <c r="J137" s="90">
        <v>43094</v>
      </c>
      <c r="K137" t="s">
        <v>486</v>
      </c>
      <c r="L137">
        <v>90.41</v>
      </c>
      <c r="Q137">
        <v>1</v>
      </c>
      <c r="S137" s="90">
        <v>29999</v>
      </c>
      <c r="T137" t="s">
        <v>486</v>
      </c>
      <c r="U137">
        <v>85.48</v>
      </c>
      <c r="AA137" s="90">
        <v>36978</v>
      </c>
      <c r="AB137" t="s">
        <v>486</v>
      </c>
      <c r="AC137">
        <v>80.930000000000007</v>
      </c>
    </row>
    <row r="138" spans="2:29" x14ac:dyDescent="0.25">
      <c r="B138" s="90">
        <v>40664</v>
      </c>
      <c r="C138" t="s">
        <v>486</v>
      </c>
      <c r="D138">
        <v>93.41</v>
      </c>
      <c r="J138" s="90">
        <v>43164</v>
      </c>
      <c r="K138" t="s">
        <v>486</v>
      </c>
      <c r="L138">
        <v>97.48</v>
      </c>
      <c r="Q138">
        <v>1</v>
      </c>
      <c r="S138" s="90">
        <v>35991</v>
      </c>
      <c r="T138" t="s">
        <v>486</v>
      </c>
      <c r="U138">
        <v>85.45</v>
      </c>
      <c r="AA138" s="90">
        <v>32236</v>
      </c>
      <c r="AB138" t="s">
        <v>486</v>
      </c>
      <c r="AC138">
        <v>80.900000000000006</v>
      </c>
    </row>
    <row r="139" spans="2:29" x14ac:dyDescent="0.25">
      <c r="B139" s="90">
        <v>41605</v>
      </c>
      <c r="C139" t="s">
        <v>486</v>
      </c>
      <c r="D139">
        <v>93.32</v>
      </c>
      <c r="J139" s="90">
        <v>43206</v>
      </c>
      <c r="K139" t="s">
        <v>486</v>
      </c>
      <c r="L139">
        <v>94.5</v>
      </c>
      <c r="Q139">
        <v>1</v>
      </c>
      <c r="S139" s="90">
        <v>38053</v>
      </c>
      <c r="T139" t="s">
        <v>486</v>
      </c>
      <c r="U139">
        <v>85.44</v>
      </c>
      <c r="AA139" s="90">
        <v>39795</v>
      </c>
      <c r="AB139" t="s">
        <v>486</v>
      </c>
      <c r="AC139">
        <v>80.739999999999995</v>
      </c>
    </row>
    <row r="140" spans="2:29" x14ac:dyDescent="0.25">
      <c r="B140" s="90">
        <v>41677</v>
      </c>
      <c r="C140" t="s">
        <v>486</v>
      </c>
      <c r="D140">
        <v>93.27</v>
      </c>
      <c r="J140" s="90">
        <v>43418</v>
      </c>
      <c r="K140" t="s">
        <v>486</v>
      </c>
      <c r="L140">
        <v>91.63</v>
      </c>
      <c r="Q140">
        <v>1</v>
      </c>
      <c r="S140" s="90">
        <v>30209</v>
      </c>
      <c r="T140" t="s">
        <v>486</v>
      </c>
      <c r="U140">
        <v>85.38</v>
      </c>
      <c r="AA140" s="90">
        <v>29752</v>
      </c>
      <c r="AB140" t="s">
        <v>486</v>
      </c>
      <c r="AC140">
        <v>80.7</v>
      </c>
    </row>
    <row r="141" spans="2:29" x14ac:dyDescent="0.25">
      <c r="B141" s="90">
        <v>29244</v>
      </c>
      <c r="C141" t="s">
        <v>486</v>
      </c>
      <c r="D141">
        <v>93.22</v>
      </c>
      <c r="J141" s="89" t="s">
        <v>487</v>
      </c>
      <c r="K141" s="89" t="s">
        <v>488</v>
      </c>
      <c r="L141" s="89" t="s">
        <v>489</v>
      </c>
      <c r="Q141">
        <v>1</v>
      </c>
      <c r="S141" s="90">
        <v>38014</v>
      </c>
      <c r="T141" t="s">
        <v>486</v>
      </c>
      <c r="U141">
        <v>85.34</v>
      </c>
      <c r="AA141" s="90">
        <v>30234</v>
      </c>
      <c r="AB141" t="s">
        <v>486</v>
      </c>
      <c r="AC141">
        <v>80.66</v>
      </c>
    </row>
    <row r="142" spans="2:29" x14ac:dyDescent="0.25">
      <c r="B142" s="90">
        <v>39901</v>
      </c>
      <c r="C142" t="s">
        <v>486</v>
      </c>
      <c r="D142">
        <v>93.22</v>
      </c>
      <c r="Q142">
        <v>1</v>
      </c>
      <c r="S142" s="90">
        <v>40081</v>
      </c>
      <c r="T142" t="s">
        <v>486</v>
      </c>
      <c r="U142">
        <v>85.21</v>
      </c>
      <c r="AA142" s="90">
        <v>42766</v>
      </c>
      <c r="AB142" t="s">
        <v>486</v>
      </c>
      <c r="AC142">
        <v>80.58</v>
      </c>
    </row>
    <row r="143" spans="2:29" x14ac:dyDescent="0.25">
      <c r="B143" s="90">
        <v>36257</v>
      </c>
      <c r="C143" t="s">
        <v>486</v>
      </c>
      <c r="D143">
        <v>93.2</v>
      </c>
      <c r="Q143">
        <v>1</v>
      </c>
      <c r="S143" s="90">
        <v>34750</v>
      </c>
      <c r="T143" t="s">
        <v>486</v>
      </c>
      <c r="U143">
        <v>85.19</v>
      </c>
      <c r="AA143" s="90">
        <v>42008</v>
      </c>
      <c r="AB143" t="s">
        <v>486</v>
      </c>
      <c r="AC143">
        <v>80.56</v>
      </c>
    </row>
    <row r="144" spans="2:29" x14ac:dyDescent="0.25">
      <c r="B144" s="90">
        <v>39821</v>
      </c>
      <c r="C144" t="s">
        <v>486</v>
      </c>
      <c r="D144">
        <v>93.17</v>
      </c>
      <c r="Q144">
        <v>1</v>
      </c>
      <c r="S144" s="90">
        <v>40947</v>
      </c>
      <c r="T144" t="s">
        <v>486</v>
      </c>
      <c r="U144">
        <v>85.15</v>
      </c>
      <c r="AA144" s="90">
        <v>38124</v>
      </c>
      <c r="AB144" t="s">
        <v>486</v>
      </c>
      <c r="AC144">
        <v>80.510000000000005</v>
      </c>
    </row>
    <row r="145" spans="2:29" x14ac:dyDescent="0.25">
      <c r="B145" s="90">
        <v>30209</v>
      </c>
      <c r="C145" t="s">
        <v>486</v>
      </c>
      <c r="D145">
        <v>93.12</v>
      </c>
      <c r="Q145">
        <v>1</v>
      </c>
      <c r="S145" s="90">
        <v>34312</v>
      </c>
      <c r="T145" t="s">
        <v>486</v>
      </c>
      <c r="U145">
        <v>85.08</v>
      </c>
      <c r="AA145" s="90">
        <v>31091</v>
      </c>
      <c r="AB145" t="s">
        <v>486</v>
      </c>
      <c r="AC145">
        <v>80.5</v>
      </c>
    </row>
    <row r="146" spans="2:29" x14ac:dyDescent="0.25">
      <c r="B146" s="90">
        <v>28651</v>
      </c>
      <c r="C146" t="s">
        <v>486</v>
      </c>
      <c r="D146">
        <v>93.02</v>
      </c>
      <c r="Q146">
        <v>1</v>
      </c>
      <c r="S146" s="90">
        <v>40983</v>
      </c>
      <c r="T146" t="s">
        <v>486</v>
      </c>
      <c r="U146">
        <v>85.01</v>
      </c>
      <c r="AA146" s="90">
        <v>41646</v>
      </c>
      <c r="AB146" t="s">
        <v>486</v>
      </c>
      <c r="AC146">
        <v>80.45</v>
      </c>
    </row>
    <row r="147" spans="2:29" x14ac:dyDescent="0.25">
      <c r="B147" s="90">
        <v>42758</v>
      </c>
      <c r="C147" t="s">
        <v>486</v>
      </c>
      <c r="D147">
        <v>93</v>
      </c>
      <c r="Q147">
        <v>1</v>
      </c>
      <c r="S147" s="90">
        <v>37787</v>
      </c>
      <c r="T147" t="s">
        <v>486</v>
      </c>
      <c r="U147">
        <v>84.95</v>
      </c>
    </row>
    <row r="148" spans="2:29" x14ac:dyDescent="0.25">
      <c r="B148" s="90">
        <v>31007</v>
      </c>
      <c r="C148" t="s">
        <v>486</v>
      </c>
      <c r="D148">
        <v>92.82</v>
      </c>
      <c r="Q148">
        <v>1</v>
      </c>
      <c r="S148" s="90">
        <v>31066</v>
      </c>
      <c r="T148" t="s">
        <v>486</v>
      </c>
      <c r="U148">
        <v>84.88</v>
      </c>
    </row>
    <row r="149" spans="2:29" x14ac:dyDescent="0.25">
      <c r="B149" s="90">
        <v>32165</v>
      </c>
      <c r="C149" t="s">
        <v>486</v>
      </c>
      <c r="D149">
        <v>92.82</v>
      </c>
      <c r="Q149">
        <v>1</v>
      </c>
      <c r="S149" s="90">
        <v>29171</v>
      </c>
      <c r="T149" t="s">
        <v>486</v>
      </c>
      <c r="U149">
        <v>84.78</v>
      </c>
    </row>
    <row r="150" spans="2:29" x14ac:dyDescent="0.25">
      <c r="B150" s="90">
        <v>34191</v>
      </c>
      <c r="C150" t="s">
        <v>486</v>
      </c>
      <c r="D150">
        <v>92.68</v>
      </c>
      <c r="Q150">
        <v>1</v>
      </c>
      <c r="S150" s="90">
        <v>31007</v>
      </c>
      <c r="T150" t="s">
        <v>486</v>
      </c>
      <c r="U150">
        <v>84.78</v>
      </c>
    </row>
    <row r="151" spans="2:29" x14ac:dyDescent="0.25">
      <c r="B151" s="90">
        <v>37182</v>
      </c>
      <c r="C151" t="s">
        <v>486</v>
      </c>
      <c r="D151">
        <v>92.67</v>
      </c>
      <c r="Q151">
        <v>1</v>
      </c>
      <c r="S151" s="90">
        <v>33650</v>
      </c>
      <c r="T151" t="s">
        <v>486</v>
      </c>
      <c r="U151">
        <v>84.69</v>
      </c>
    </row>
    <row r="152" spans="2:29" x14ac:dyDescent="0.25">
      <c r="B152" s="90">
        <v>30776</v>
      </c>
      <c r="C152" t="s">
        <v>486</v>
      </c>
      <c r="D152">
        <v>92.62</v>
      </c>
      <c r="Q152">
        <v>1</v>
      </c>
      <c r="S152" s="90">
        <v>32165</v>
      </c>
      <c r="T152" t="s">
        <v>486</v>
      </c>
      <c r="U152">
        <v>84.68</v>
      </c>
    </row>
    <row r="153" spans="2:29" x14ac:dyDescent="0.25">
      <c r="B153" s="90">
        <v>35594</v>
      </c>
      <c r="C153" t="s">
        <v>486</v>
      </c>
      <c r="D153">
        <v>92.62</v>
      </c>
      <c r="Q153">
        <v>1</v>
      </c>
      <c r="S153" s="90">
        <v>38411</v>
      </c>
      <c r="T153" t="s">
        <v>486</v>
      </c>
      <c r="U153">
        <v>84.68</v>
      </c>
    </row>
    <row r="154" spans="2:29" x14ac:dyDescent="0.25">
      <c r="B154" s="90">
        <v>37138</v>
      </c>
      <c r="C154" t="s">
        <v>486</v>
      </c>
      <c r="D154">
        <v>92.6</v>
      </c>
      <c r="Q154">
        <v>1</v>
      </c>
      <c r="S154" s="90">
        <v>42958</v>
      </c>
      <c r="T154" t="s">
        <v>486</v>
      </c>
      <c r="U154">
        <v>84.67</v>
      </c>
    </row>
    <row r="155" spans="2:29" x14ac:dyDescent="0.25">
      <c r="B155" s="90">
        <v>38852</v>
      </c>
      <c r="C155" t="s">
        <v>486</v>
      </c>
      <c r="D155">
        <v>92.6</v>
      </c>
      <c r="Q155">
        <v>1</v>
      </c>
    </row>
    <row r="156" spans="2:29" x14ac:dyDescent="0.25">
      <c r="B156" s="90">
        <v>41306</v>
      </c>
      <c r="C156" t="s">
        <v>486</v>
      </c>
      <c r="D156">
        <v>92.54</v>
      </c>
      <c r="Q156">
        <v>1</v>
      </c>
    </row>
    <row r="157" spans="2:29" x14ac:dyDescent="0.25">
      <c r="B157" s="90">
        <v>28895</v>
      </c>
      <c r="C157" t="s">
        <v>486</v>
      </c>
      <c r="D157">
        <v>92.52</v>
      </c>
      <c r="Q157">
        <v>1</v>
      </c>
    </row>
    <row r="158" spans="2:29" x14ac:dyDescent="0.25">
      <c r="B158" s="90">
        <v>29170</v>
      </c>
      <c r="C158" t="s">
        <v>486</v>
      </c>
      <c r="D158">
        <v>92.52</v>
      </c>
      <c r="Q158">
        <v>1</v>
      </c>
    </row>
    <row r="159" spans="2:29" x14ac:dyDescent="0.25">
      <c r="B159" s="90">
        <v>35054</v>
      </c>
      <c r="C159" t="s">
        <v>486</v>
      </c>
      <c r="D159">
        <v>92.52</v>
      </c>
      <c r="Q159">
        <v>1</v>
      </c>
    </row>
    <row r="160" spans="2:29" x14ac:dyDescent="0.25">
      <c r="B160" s="90">
        <v>38391</v>
      </c>
      <c r="C160" t="s">
        <v>486</v>
      </c>
      <c r="D160">
        <v>92.5</v>
      </c>
      <c r="Q160">
        <v>1</v>
      </c>
    </row>
    <row r="161" spans="2:17" x14ac:dyDescent="0.25">
      <c r="B161" s="90">
        <v>35219</v>
      </c>
      <c r="C161" t="s">
        <v>486</v>
      </c>
      <c r="D161">
        <v>92.49</v>
      </c>
      <c r="Q161">
        <v>1</v>
      </c>
    </row>
    <row r="162" spans="2:17" x14ac:dyDescent="0.25">
      <c r="B162" s="90">
        <v>39277</v>
      </c>
      <c r="C162" t="s">
        <v>486</v>
      </c>
      <c r="D162">
        <v>92.47</v>
      </c>
      <c r="Q162">
        <v>1</v>
      </c>
    </row>
    <row r="163" spans="2:17" x14ac:dyDescent="0.25">
      <c r="B163" s="90">
        <v>35790</v>
      </c>
      <c r="C163" t="s">
        <v>486</v>
      </c>
      <c r="D163">
        <v>92.42</v>
      </c>
      <c r="Q163">
        <v>1</v>
      </c>
    </row>
    <row r="164" spans="2:17" x14ac:dyDescent="0.25">
      <c r="B164" s="90">
        <v>42830</v>
      </c>
      <c r="C164" t="s">
        <v>486</v>
      </c>
      <c r="D164">
        <v>92.42</v>
      </c>
      <c r="Q164">
        <v>1</v>
      </c>
    </row>
    <row r="165" spans="2:17" x14ac:dyDescent="0.25">
      <c r="B165" s="90">
        <v>37720</v>
      </c>
      <c r="C165" t="s">
        <v>486</v>
      </c>
      <c r="D165">
        <v>92.37</v>
      </c>
      <c r="Q165">
        <v>1</v>
      </c>
    </row>
    <row r="166" spans="2:17" x14ac:dyDescent="0.25">
      <c r="B166" s="90">
        <v>42144</v>
      </c>
      <c r="C166" t="s">
        <v>486</v>
      </c>
      <c r="D166">
        <v>92.25</v>
      </c>
      <c r="Q166">
        <v>1</v>
      </c>
    </row>
    <row r="167" spans="2:17" x14ac:dyDescent="0.25">
      <c r="B167" s="90">
        <v>41841</v>
      </c>
      <c r="C167" t="s">
        <v>486</v>
      </c>
      <c r="D167">
        <v>92.23</v>
      </c>
      <c r="Q167">
        <v>1</v>
      </c>
    </row>
    <row r="168" spans="2:17" x14ac:dyDescent="0.25">
      <c r="B168" s="90">
        <v>35402</v>
      </c>
      <c r="C168" t="s">
        <v>486</v>
      </c>
      <c r="D168">
        <v>92.17</v>
      </c>
      <c r="Q168">
        <v>1</v>
      </c>
    </row>
    <row r="169" spans="2:17" x14ac:dyDescent="0.25">
      <c r="B169" s="90">
        <v>32213</v>
      </c>
      <c r="C169" t="s">
        <v>486</v>
      </c>
      <c r="D169">
        <v>92.02</v>
      </c>
      <c r="Q169">
        <v>1</v>
      </c>
    </row>
    <row r="170" spans="2:17" x14ac:dyDescent="0.25">
      <c r="B170" s="90">
        <v>35916</v>
      </c>
      <c r="C170" t="s">
        <v>486</v>
      </c>
      <c r="D170">
        <v>92.02</v>
      </c>
      <c r="Q170">
        <v>1</v>
      </c>
    </row>
    <row r="171" spans="2:17" x14ac:dyDescent="0.25">
      <c r="B171" s="90">
        <v>34465</v>
      </c>
      <c r="C171" t="s">
        <v>486</v>
      </c>
      <c r="D171">
        <v>92.01</v>
      </c>
      <c r="Q171">
        <v>1</v>
      </c>
    </row>
    <row r="172" spans="2:17" x14ac:dyDescent="0.25">
      <c r="B172" s="90">
        <v>40886</v>
      </c>
      <c r="C172" t="s">
        <v>486</v>
      </c>
      <c r="D172">
        <v>91.91</v>
      </c>
      <c r="Q172">
        <v>1</v>
      </c>
    </row>
    <row r="173" spans="2:17" x14ac:dyDescent="0.25">
      <c r="B173" s="90">
        <v>32965</v>
      </c>
      <c r="C173" t="s">
        <v>486</v>
      </c>
      <c r="D173">
        <v>91.76</v>
      </c>
      <c r="Q173">
        <v>1</v>
      </c>
    </row>
    <row r="174" spans="2:17" x14ac:dyDescent="0.25">
      <c r="B174" s="90">
        <v>41074</v>
      </c>
      <c r="C174" t="s">
        <v>486</v>
      </c>
      <c r="D174">
        <v>91.76</v>
      </c>
      <c r="Q174">
        <v>1</v>
      </c>
    </row>
    <row r="175" spans="2:17" x14ac:dyDescent="0.25">
      <c r="B175" s="90">
        <v>29956</v>
      </c>
      <c r="C175" t="s">
        <v>486</v>
      </c>
      <c r="D175">
        <v>91.72</v>
      </c>
      <c r="Q175">
        <v>1</v>
      </c>
    </row>
    <row r="176" spans="2:17" x14ac:dyDescent="0.25">
      <c r="B176" s="90">
        <v>30235</v>
      </c>
      <c r="C176" t="s">
        <v>486</v>
      </c>
      <c r="D176">
        <v>91.72</v>
      </c>
      <c r="Q176">
        <v>1</v>
      </c>
    </row>
    <row r="177" spans="2:17" x14ac:dyDescent="0.25">
      <c r="B177" s="90">
        <v>37763</v>
      </c>
      <c r="C177" t="s">
        <v>486</v>
      </c>
      <c r="D177">
        <v>91.67</v>
      </c>
      <c r="Q177">
        <v>1</v>
      </c>
    </row>
    <row r="178" spans="2:17" x14ac:dyDescent="0.25">
      <c r="B178" s="90">
        <v>33650</v>
      </c>
      <c r="C178" t="s">
        <v>486</v>
      </c>
      <c r="D178">
        <v>91.66</v>
      </c>
      <c r="Q178">
        <v>1</v>
      </c>
    </row>
    <row r="179" spans="2:17" x14ac:dyDescent="0.25">
      <c r="B179" s="90">
        <v>43335</v>
      </c>
      <c r="C179" t="s">
        <v>486</v>
      </c>
      <c r="D179">
        <v>91.66</v>
      </c>
      <c r="Q179">
        <v>1</v>
      </c>
    </row>
    <row r="180" spans="2:17" x14ac:dyDescent="0.25">
      <c r="B180" s="90">
        <v>35845</v>
      </c>
      <c r="C180" t="s">
        <v>486</v>
      </c>
      <c r="D180">
        <v>91.62</v>
      </c>
      <c r="Q180">
        <v>1</v>
      </c>
    </row>
    <row r="181" spans="2:17" x14ac:dyDescent="0.25">
      <c r="B181" s="90">
        <v>38092</v>
      </c>
      <c r="C181" t="s">
        <v>486</v>
      </c>
      <c r="D181">
        <v>91.56</v>
      </c>
      <c r="Q181">
        <v>1</v>
      </c>
    </row>
    <row r="182" spans="2:17" x14ac:dyDescent="0.25">
      <c r="B182" s="90">
        <v>33677</v>
      </c>
      <c r="C182" t="s">
        <v>486</v>
      </c>
      <c r="D182">
        <v>91.55</v>
      </c>
      <c r="Q182">
        <v>1</v>
      </c>
    </row>
    <row r="183" spans="2:17" x14ac:dyDescent="0.25">
      <c r="B183" s="90">
        <v>32875</v>
      </c>
      <c r="C183" t="s">
        <v>486</v>
      </c>
      <c r="D183">
        <v>91.52</v>
      </c>
      <c r="Q183">
        <v>1</v>
      </c>
    </row>
    <row r="184" spans="2:17" x14ac:dyDescent="0.25">
      <c r="B184" s="90">
        <v>38053</v>
      </c>
      <c r="C184" t="s">
        <v>486</v>
      </c>
      <c r="D184">
        <v>91.38</v>
      </c>
      <c r="Q184">
        <v>1</v>
      </c>
    </row>
    <row r="185" spans="2:17" x14ac:dyDescent="0.25">
      <c r="B185" s="90">
        <v>42985</v>
      </c>
      <c r="C185" t="s">
        <v>486</v>
      </c>
      <c r="D185">
        <v>91.33</v>
      </c>
      <c r="Q185">
        <v>1</v>
      </c>
    </row>
    <row r="186" spans="2:17" x14ac:dyDescent="0.25">
      <c r="B186" s="90">
        <v>31759</v>
      </c>
      <c r="C186" t="s">
        <v>486</v>
      </c>
      <c r="D186">
        <v>91.32</v>
      </c>
      <c r="Q186">
        <v>1</v>
      </c>
    </row>
    <row r="187" spans="2:17" x14ac:dyDescent="0.25">
      <c r="B187" s="90">
        <v>34311</v>
      </c>
      <c r="C187" t="s">
        <v>486</v>
      </c>
      <c r="D187">
        <v>91.32</v>
      </c>
      <c r="Q187">
        <v>1</v>
      </c>
    </row>
    <row r="188" spans="2:17" x14ac:dyDescent="0.25">
      <c r="B188" s="90">
        <v>33992</v>
      </c>
      <c r="C188" t="s">
        <v>486</v>
      </c>
      <c r="D188">
        <v>91.27</v>
      </c>
      <c r="Q188">
        <v>1</v>
      </c>
    </row>
    <row r="189" spans="2:17" x14ac:dyDescent="0.25">
      <c r="B189" s="90">
        <v>35430</v>
      </c>
      <c r="C189" t="s">
        <v>486</v>
      </c>
      <c r="D189">
        <v>91.25</v>
      </c>
      <c r="Q189">
        <v>1</v>
      </c>
    </row>
    <row r="190" spans="2:17" x14ac:dyDescent="0.25">
      <c r="B190" s="90">
        <v>28835</v>
      </c>
      <c r="C190" t="s">
        <v>486</v>
      </c>
      <c r="D190">
        <v>91.22</v>
      </c>
      <c r="Q190">
        <v>1</v>
      </c>
    </row>
    <row r="191" spans="2:17" x14ac:dyDescent="0.25">
      <c r="B191" s="90">
        <v>42958</v>
      </c>
      <c r="C191" t="s">
        <v>486</v>
      </c>
      <c r="D191">
        <v>91.21</v>
      </c>
      <c r="Q191">
        <v>1</v>
      </c>
    </row>
    <row r="192" spans="2:17" x14ac:dyDescent="0.25">
      <c r="B192" s="90">
        <v>36879</v>
      </c>
      <c r="C192" t="s">
        <v>486</v>
      </c>
      <c r="D192">
        <v>91.04</v>
      </c>
      <c r="Q192">
        <v>1</v>
      </c>
    </row>
    <row r="193" spans="2:17" x14ac:dyDescent="0.25">
      <c r="B193" s="90">
        <v>32477</v>
      </c>
      <c r="C193" t="s">
        <v>486</v>
      </c>
      <c r="D193">
        <v>91.02</v>
      </c>
      <c r="Q193">
        <v>1</v>
      </c>
    </row>
  </sheetData>
  <autoFilter ref="AQ1:AS120"/>
  <sortState ref="J3:L141">
    <sortCondition ref="J3:J141"/>
  </sortState>
  <mergeCells count="12">
    <mergeCell ref="AV2:AX2"/>
    <mergeCell ref="AQ2:AS2"/>
    <mergeCell ref="AA2:AC2"/>
    <mergeCell ref="B2:D2"/>
    <mergeCell ref="J2:L2"/>
    <mergeCell ref="S2:U2"/>
    <mergeCell ref="AI2:AK2"/>
    <mergeCell ref="F2:H2"/>
    <mergeCell ref="N2:P2"/>
    <mergeCell ref="W2:Y2"/>
    <mergeCell ref="AE2:AG2"/>
    <mergeCell ref="AM2:AO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A31" sqref="A31:M42"/>
    </sheetView>
  </sheetViews>
  <sheetFormatPr defaultRowHeight="15" x14ac:dyDescent="0.25"/>
  <sheetData>
    <row r="1" spans="1:15" x14ac:dyDescent="0.25">
      <c r="A1" s="91" t="s">
        <v>407</v>
      </c>
      <c r="B1" s="91"/>
      <c r="C1" s="91"/>
      <c r="D1" s="91"/>
      <c r="E1" s="91"/>
      <c r="F1" s="91"/>
      <c r="G1" s="91"/>
      <c r="I1" s="91" t="s">
        <v>434</v>
      </c>
      <c r="J1" s="91"/>
      <c r="K1" s="91"/>
      <c r="L1" s="91"/>
      <c r="M1" s="91"/>
      <c r="N1" s="91"/>
      <c r="O1" s="91"/>
    </row>
    <row r="2" spans="1:15" x14ac:dyDescent="0.25">
      <c r="B2" t="s">
        <v>411</v>
      </c>
      <c r="C2" t="s">
        <v>134</v>
      </c>
      <c r="D2" t="s">
        <v>412</v>
      </c>
      <c r="E2" t="s">
        <v>361</v>
      </c>
      <c r="F2" t="s">
        <v>137</v>
      </c>
      <c r="G2" t="s">
        <v>413</v>
      </c>
      <c r="I2" t="s">
        <v>435</v>
      </c>
      <c r="J2" t="s">
        <v>359</v>
      </c>
      <c r="K2" t="s">
        <v>134</v>
      </c>
      <c r="L2" t="s">
        <v>412</v>
      </c>
      <c r="M2" t="s">
        <v>436</v>
      </c>
      <c r="N2" t="s">
        <v>137</v>
      </c>
      <c r="O2" t="s">
        <v>413</v>
      </c>
    </row>
    <row r="3" spans="1:15" x14ac:dyDescent="0.25">
      <c r="A3" s="43">
        <v>500</v>
      </c>
      <c r="B3" s="3">
        <v>105.86</v>
      </c>
      <c r="C3" s="3">
        <v>98.27</v>
      </c>
      <c r="D3" s="3">
        <v>102.44</v>
      </c>
      <c r="E3" s="3">
        <v>99.9</v>
      </c>
      <c r="F3" s="3">
        <v>101.18</v>
      </c>
      <c r="G3" s="3">
        <v>99.78</v>
      </c>
      <c r="I3">
        <v>500</v>
      </c>
      <c r="J3">
        <v>104.65600000000001</v>
      </c>
      <c r="K3">
        <v>100.181</v>
      </c>
      <c r="L3">
        <v>98.748999999999995</v>
      </c>
      <c r="M3">
        <v>99.159000000000006</v>
      </c>
      <c r="N3">
        <v>99.88</v>
      </c>
      <c r="O3">
        <v>98.656999999999996</v>
      </c>
    </row>
    <row r="4" spans="1:15" x14ac:dyDescent="0.25">
      <c r="A4" s="45">
        <v>200</v>
      </c>
      <c r="B4" s="3">
        <v>105.15</v>
      </c>
      <c r="C4" s="3">
        <v>98.12</v>
      </c>
      <c r="D4" s="3">
        <v>100.82</v>
      </c>
      <c r="E4" s="3">
        <v>99.26</v>
      </c>
      <c r="F4" s="3">
        <v>100.79</v>
      </c>
      <c r="G4" s="3">
        <v>99.09</v>
      </c>
      <c r="I4">
        <v>200</v>
      </c>
      <c r="J4">
        <v>104.29600000000001</v>
      </c>
      <c r="K4">
        <v>99.816000000000003</v>
      </c>
      <c r="L4">
        <v>98.158000000000001</v>
      </c>
      <c r="M4">
        <v>98.31</v>
      </c>
      <c r="N4">
        <v>99.444999999999993</v>
      </c>
      <c r="O4">
        <v>97.841999999999999</v>
      </c>
    </row>
    <row r="5" spans="1:15" x14ac:dyDescent="0.25">
      <c r="A5" s="43">
        <v>100</v>
      </c>
      <c r="B5" s="3">
        <v>104.55</v>
      </c>
      <c r="C5" s="3">
        <v>97.96</v>
      </c>
      <c r="D5" s="3">
        <v>99.61</v>
      </c>
      <c r="E5" s="3">
        <v>98.61</v>
      </c>
      <c r="F5" s="3">
        <v>100.41</v>
      </c>
      <c r="G5" s="3">
        <v>98.41</v>
      </c>
      <c r="I5">
        <v>100</v>
      </c>
      <c r="J5">
        <v>103.999</v>
      </c>
      <c r="K5">
        <v>99.513999999999996</v>
      </c>
      <c r="L5">
        <v>97.67</v>
      </c>
      <c r="M5">
        <v>97.61</v>
      </c>
      <c r="N5">
        <v>99.084999999999994</v>
      </c>
      <c r="O5">
        <v>97.17</v>
      </c>
    </row>
    <row r="6" spans="1:15" x14ac:dyDescent="0.25">
      <c r="A6" s="45">
        <v>50</v>
      </c>
      <c r="B6" s="3">
        <v>103.91</v>
      </c>
      <c r="C6" s="3">
        <v>97.75</v>
      </c>
      <c r="D6" s="3">
        <v>98.42</v>
      </c>
      <c r="E6" s="3">
        <v>97.8</v>
      </c>
      <c r="F6" s="3">
        <v>99.91</v>
      </c>
      <c r="G6" s="3">
        <v>97.54</v>
      </c>
      <c r="I6">
        <v>50</v>
      </c>
      <c r="J6">
        <v>103.67400000000001</v>
      </c>
      <c r="K6">
        <v>99.185000000000002</v>
      </c>
      <c r="L6">
        <v>97.138000000000005</v>
      </c>
      <c r="M6">
        <v>96.843999999999994</v>
      </c>
      <c r="N6">
        <v>98.692999999999998</v>
      </c>
      <c r="O6">
        <v>96.435000000000002</v>
      </c>
    </row>
    <row r="7" spans="1:15" x14ac:dyDescent="0.25">
      <c r="A7" s="43">
        <v>20</v>
      </c>
      <c r="B7" s="3">
        <v>102.95</v>
      </c>
      <c r="C7" s="3">
        <v>97.38</v>
      </c>
      <c r="D7" s="3">
        <v>96.86</v>
      </c>
      <c r="E7" s="3">
        <v>96.38</v>
      </c>
      <c r="F7" s="3">
        <v>99.06</v>
      </c>
      <c r="G7" s="3">
        <v>96.05</v>
      </c>
      <c r="I7">
        <v>20</v>
      </c>
      <c r="J7">
        <v>103.18600000000001</v>
      </c>
      <c r="K7">
        <v>98.691000000000003</v>
      </c>
      <c r="L7">
        <v>96.337999999999994</v>
      </c>
      <c r="M7">
        <v>95.695999999999998</v>
      </c>
      <c r="N7">
        <v>98.103999999999999</v>
      </c>
      <c r="O7">
        <v>95.332999999999998</v>
      </c>
    </row>
    <row r="8" spans="1:15" x14ac:dyDescent="0.25">
      <c r="A8" s="45">
        <v>10</v>
      </c>
      <c r="B8" s="3">
        <v>102.14</v>
      </c>
      <c r="C8" s="3">
        <v>96.99</v>
      </c>
      <c r="D8" s="3">
        <v>95.67</v>
      </c>
      <c r="E8" s="3">
        <v>94.96</v>
      </c>
      <c r="F8" s="3">
        <v>98.2</v>
      </c>
      <c r="G8" s="3">
        <v>94.58</v>
      </c>
      <c r="I8">
        <v>10</v>
      </c>
      <c r="J8">
        <v>102.753</v>
      </c>
      <c r="K8">
        <v>98.251999999999995</v>
      </c>
      <c r="L8">
        <v>95.628</v>
      </c>
      <c r="M8">
        <v>94.676000000000002</v>
      </c>
      <c r="N8">
        <v>97.581000000000003</v>
      </c>
      <c r="O8">
        <v>94.353999999999999</v>
      </c>
    </row>
    <row r="9" spans="1:15" x14ac:dyDescent="0.25">
      <c r="A9" s="43">
        <v>5</v>
      </c>
      <c r="B9" s="3">
        <v>101.22</v>
      </c>
      <c r="C9" s="3">
        <v>96.46</v>
      </c>
      <c r="D9" s="3">
        <v>94.45</v>
      </c>
      <c r="E9" s="3">
        <v>93.16</v>
      </c>
      <c r="F9" s="3">
        <v>97.12</v>
      </c>
      <c r="G9" s="3">
        <v>92.73</v>
      </c>
      <c r="I9">
        <v>5</v>
      </c>
      <c r="J9">
        <v>102.229</v>
      </c>
      <c r="K9">
        <v>97.72</v>
      </c>
      <c r="L9">
        <v>94.768000000000001</v>
      </c>
      <c r="M9">
        <v>93.44</v>
      </c>
      <c r="N9">
        <v>96.947999999999993</v>
      </c>
      <c r="O9">
        <v>93.168000000000006</v>
      </c>
    </row>
    <row r="10" spans="1:15" x14ac:dyDescent="0.25">
      <c r="A10" s="45">
        <v>2</v>
      </c>
      <c r="B10" s="3">
        <v>99.66</v>
      </c>
      <c r="C10" s="3">
        <v>95.3</v>
      </c>
      <c r="D10" s="3">
        <v>92.64</v>
      </c>
      <c r="E10" s="3">
        <v>90.02</v>
      </c>
      <c r="F10" s="3">
        <v>95.23</v>
      </c>
      <c r="G10" s="3">
        <v>89.52</v>
      </c>
      <c r="I10" s="50">
        <v>2</v>
      </c>
      <c r="J10">
        <v>101.226</v>
      </c>
      <c r="K10">
        <v>96.703000000000003</v>
      </c>
      <c r="L10">
        <v>93.123000000000005</v>
      </c>
      <c r="M10">
        <v>91.076999999999998</v>
      </c>
      <c r="N10">
        <v>95.736000000000004</v>
      </c>
      <c r="O10">
        <v>90.9</v>
      </c>
    </row>
    <row r="11" spans="1:15" x14ac:dyDescent="0.25">
      <c r="A11" s="43">
        <v>1.25</v>
      </c>
      <c r="B11" s="3">
        <v>98.36</v>
      </c>
      <c r="C11" s="3">
        <v>94.06</v>
      </c>
      <c r="D11" s="3">
        <v>91.33</v>
      </c>
      <c r="E11" s="3">
        <v>87.99</v>
      </c>
      <c r="F11" s="3">
        <v>94</v>
      </c>
      <c r="G11" s="3">
        <v>87.46</v>
      </c>
      <c r="I11">
        <v>1.25</v>
      </c>
      <c r="J11">
        <v>100.223</v>
      </c>
      <c r="K11">
        <v>95.686000000000007</v>
      </c>
      <c r="L11">
        <v>91.477999999999994</v>
      </c>
      <c r="M11">
        <v>88.713999999999999</v>
      </c>
      <c r="N11">
        <v>94.525000000000006</v>
      </c>
      <c r="O11">
        <v>88.631</v>
      </c>
    </row>
    <row r="12" spans="1:15" x14ac:dyDescent="0.25">
      <c r="A12" s="45">
        <v>1.1200000000000001</v>
      </c>
      <c r="B12" s="3">
        <v>97.76</v>
      </c>
      <c r="C12" s="3">
        <v>93.4</v>
      </c>
      <c r="D12" s="3">
        <v>90.78</v>
      </c>
      <c r="E12" s="3">
        <v>87.43</v>
      </c>
      <c r="F12" s="3">
        <v>93.66</v>
      </c>
      <c r="G12" s="3">
        <v>86.88</v>
      </c>
      <c r="I12">
        <v>1.1100000000000001</v>
      </c>
      <c r="J12">
        <v>99.698999999999998</v>
      </c>
      <c r="K12">
        <v>95.153999999999996</v>
      </c>
      <c r="L12">
        <v>90.617999999999995</v>
      </c>
      <c r="M12">
        <v>87.477999999999994</v>
      </c>
      <c r="N12">
        <v>93.891000000000005</v>
      </c>
      <c r="O12">
        <v>87.445999999999998</v>
      </c>
    </row>
    <row r="13" spans="1:15" x14ac:dyDescent="0.25">
      <c r="A13" s="43">
        <v>1.05</v>
      </c>
      <c r="B13" s="3">
        <v>97.31</v>
      </c>
      <c r="C13" s="3">
        <v>92.86</v>
      </c>
      <c r="D13" s="3">
        <v>90.37</v>
      </c>
      <c r="E13" s="3">
        <v>87.16</v>
      </c>
      <c r="F13" s="3">
        <v>93.5</v>
      </c>
      <c r="G13" s="3">
        <v>86.62</v>
      </c>
      <c r="I13">
        <v>1.0549999999999999</v>
      </c>
      <c r="J13">
        <v>99.266000000000005</v>
      </c>
      <c r="K13">
        <v>94.715000000000003</v>
      </c>
      <c r="L13">
        <v>89.908000000000001</v>
      </c>
      <c r="M13">
        <v>86.457999999999998</v>
      </c>
      <c r="N13">
        <v>93.367999999999995</v>
      </c>
      <c r="O13">
        <v>86.465999999999994</v>
      </c>
    </row>
    <row r="14" spans="1:15" ht="15.75" thickBot="1" x14ac:dyDescent="0.3">
      <c r="A14" s="45">
        <v>1.01</v>
      </c>
      <c r="B14" s="7">
        <v>96.54</v>
      </c>
      <c r="C14" s="7">
        <v>91.85</v>
      </c>
      <c r="D14" s="7">
        <v>89.72</v>
      </c>
      <c r="E14" s="7">
        <v>86.95</v>
      </c>
      <c r="F14" s="7">
        <v>93.37</v>
      </c>
      <c r="G14" s="7">
        <v>86.41</v>
      </c>
      <c r="I14">
        <v>1</v>
      </c>
      <c r="J14">
        <v>98.453000000000003</v>
      </c>
      <c r="K14">
        <v>93.891999999999996</v>
      </c>
      <c r="L14">
        <v>88.575999999999993</v>
      </c>
      <c r="M14">
        <v>84.545000000000002</v>
      </c>
      <c r="N14">
        <v>92.387</v>
      </c>
      <c r="O14">
        <v>84.63</v>
      </c>
    </row>
    <row r="16" spans="1:15" x14ac:dyDescent="0.25">
      <c r="A16" s="91" t="s">
        <v>428</v>
      </c>
      <c r="B16" s="91"/>
      <c r="C16" s="91"/>
      <c r="D16" s="91"/>
      <c r="E16" s="91"/>
      <c r="F16" s="91"/>
      <c r="G16" s="91"/>
    </row>
    <row r="17" spans="1:7" x14ac:dyDescent="0.25">
      <c r="B17" t="s">
        <v>411</v>
      </c>
      <c r="C17" t="s">
        <v>134</v>
      </c>
      <c r="D17" t="s">
        <v>412</v>
      </c>
      <c r="E17" t="s">
        <v>361</v>
      </c>
      <c r="F17" t="s">
        <v>137</v>
      </c>
      <c r="G17" t="s">
        <v>413</v>
      </c>
    </row>
    <row r="18" spans="1:7" x14ac:dyDescent="0.25">
      <c r="A18" s="43">
        <v>500</v>
      </c>
      <c r="B18" s="3">
        <v>103.66</v>
      </c>
      <c r="C18" s="3">
        <v>97.87</v>
      </c>
      <c r="D18" s="3">
        <v>98.45</v>
      </c>
      <c r="E18" s="3">
        <v>96.72</v>
      </c>
      <c r="F18" s="3">
        <v>99.03</v>
      </c>
      <c r="G18" s="3">
        <v>96.72</v>
      </c>
    </row>
    <row r="19" spans="1:7" x14ac:dyDescent="0.25">
      <c r="A19" s="45">
        <v>200</v>
      </c>
      <c r="B19" s="3">
        <v>103.13</v>
      </c>
      <c r="C19" s="3">
        <v>97.82</v>
      </c>
      <c r="D19" s="3">
        <v>97.03</v>
      </c>
      <c r="E19" s="3">
        <v>95.8</v>
      </c>
      <c r="F19" s="3">
        <v>98.62</v>
      </c>
      <c r="G19" s="3">
        <v>95.06</v>
      </c>
    </row>
    <row r="20" spans="1:7" x14ac:dyDescent="0.25">
      <c r="A20" s="43">
        <v>100</v>
      </c>
      <c r="B20" s="3">
        <v>102.66</v>
      </c>
      <c r="C20" s="3">
        <v>97.76</v>
      </c>
      <c r="D20" s="3">
        <v>96.04</v>
      </c>
      <c r="E20" s="3">
        <v>95</v>
      </c>
      <c r="F20" s="3">
        <v>98.28</v>
      </c>
      <c r="G20" s="3">
        <v>93.87</v>
      </c>
    </row>
    <row r="21" spans="1:7" x14ac:dyDescent="0.25">
      <c r="A21" s="45">
        <v>50</v>
      </c>
      <c r="B21" s="3">
        <v>102.12</v>
      </c>
      <c r="C21" s="3">
        <v>97.64</v>
      </c>
      <c r="D21" s="3">
        <v>95.12</v>
      </c>
      <c r="E21" s="3">
        <v>94.11</v>
      </c>
      <c r="F21" s="3">
        <v>97.91</v>
      </c>
      <c r="G21" s="3">
        <v>92.71</v>
      </c>
    </row>
    <row r="22" spans="1:7" x14ac:dyDescent="0.25">
      <c r="A22" s="43">
        <v>20</v>
      </c>
      <c r="B22" s="3">
        <v>101.3</v>
      </c>
      <c r="C22" s="3">
        <v>97.34</v>
      </c>
      <c r="D22" s="3">
        <v>93.98</v>
      </c>
      <c r="E22" s="3">
        <v>92.75</v>
      </c>
      <c r="F22" s="3">
        <v>97.35</v>
      </c>
      <c r="G22" s="3">
        <v>91.25</v>
      </c>
    </row>
    <row r="23" spans="1:7" x14ac:dyDescent="0.25">
      <c r="A23" s="45">
        <v>10</v>
      </c>
      <c r="B23" s="3">
        <v>100.55</v>
      </c>
      <c r="C23" s="3">
        <v>96.9</v>
      </c>
      <c r="D23" s="3">
        <v>93.18</v>
      </c>
      <c r="E23" s="3">
        <v>91.57</v>
      </c>
      <c r="F23" s="3">
        <v>96.85</v>
      </c>
      <c r="G23" s="3">
        <v>90.18</v>
      </c>
    </row>
    <row r="24" spans="1:7" x14ac:dyDescent="0.25">
      <c r="A24" s="43">
        <v>5</v>
      </c>
      <c r="B24" s="3">
        <v>99.66</v>
      </c>
      <c r="C24" s="3">
        <v>96.12</v>
      </c>
      <c r="D24" s="3">
        <v>92.4</v>
      </c>
      <c r="E24" s="3">
        <v>90.25</v>
      </c>
      <c r="F24" s="3">
        <v>96.25</v>
      </c>
      <c r="G24" s="3">
        <v>89.1</v>
      </c>
    </row>
    <row r="25" spans="1:7" x14ac:dyDescent="0.25">
      <c r="A25" s="45">
        <v>2</v>
      </c>
      <c r="B25" s="3">
        <v>98.07</v>
      </c>
      <c r="C25" s="3">
        <v>94.13</v>
      </c>
      <c r="D25" s="3">
        <v>91.33</v>
      </c>
      <c r="E25" s="3">
        <v>88.25</v>
      </c>
      <c r="F25" s="3">
        <v>95.1</v>
      </c>
      <c r="G25" s="3">
        <v>87.57</v>
      </c>
    </row>
    <row r="26" spans="1:7" x14ac:dyDescent="0.25">
      <c r="A26" s="43">
        <v>1.25</v>
      </c>
      <c r="B26" s="3">
        <v>96.64</v>
      </c>
      <c r="C26" s="3">
        <v>92.35</v>
      </c>
      <c r="D26" s="3">
        <v>90.62</v>
      </c>
      <c r="E26" s="3">
        <v>87.1</v>
      </c>
      <c r="F26" s="3">
        <v>93.95</v>
      </c>
      <c r="G26" s="3">
        <v>86.5</v>
      </c>
    </row>
    <row r="27" spans="1:7" x14ac:dyDescent="0.25">
      <c r="A27" s="45">
        <v>1.1200000000000001</v>
      </c>
      <c r="B27" s="3">
        <v>95.97</v>
      </c>
      <c r="C27" s="3">
        <v>91.79</v>
      </c>
      <c r="D27" s="3">
        <v>90.33</v>
      </c>
      <c r="E27" s="3">
        <v>86.8</v>
      </c>
      <c r="F27" s="3">
        <v>93.35</v>
      </c>
      <c r="G27" s="3">
        <v>86.05</v>
      </c>
    </row>
    <row r="28" spans="1:7" x14ac:dyDescent="0.25">
      <c r="A28" s="43">
        <v>1.05</v>
      </c>
      <c r="B28" s="3">
        <v>95.44</v>
      </c>
      <c r="C28" s="3">
        <v>91.52</v>
      </c>
      <c r="D28" s="3">
        <v>90.13</v>
      </c>
      <c r="E28" s="3">
        <v>86.65</v>
      </c>
      <c r="F28" s="3">
        <v>92.86</v>
      </c>
      <c r="G28" s="3">
        <v>85.74</v>
      </c>
    </row>
    <row r="29" spans="1:7" ht="15.75" thickBot="1" x14ac:dyDescent="0.3">
      <c r="A29" s="45">
        <v>1.01</v>
      </c>
      <c r="B29" s="7">
        <v>94.53</v>
      </c>
      <c r="C29" s="7">
        <v>91.3</v>
      </c>
      <c r="D29" s="7">
        <v>89.81</v>
      </c>
      <c r="E29" s="7">
        <v>86.55</v>
      </c>
      <c r="F29" s="7">
        <v>91.93</v>
      </c>
      <c r="G29" s="7">
        <v>85.23</v>
      </c>
    </row>
  </sheetData>
  <mergeCells count="3">
    <mergeCell ref="A1:G1"/>
    <mergeCell ref="I1:O1"/>
    <mergeCell ref="A16:G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opLeftCell="G1" workbookViewId="0">
      <selection activeCell="G19" sqref="G19:G30"/>
    </sheetView>
  </sheetViews>
  <sheetFormatPr defaultRowHeight="15" x14ac:dyDescent="0.25"/>
  <sheetData>
    <row r="1" spans="1:24" x14ac:dyDescent="0.25">
      <c r="A1" t="s">
        <v>21</v>
      </c>
      <c r="B1" s="10" t="s">
        <v>7</v>
      </c>
      <c r="C1" s="92" t="s">
        <v>8</v>
      </c>
      <c r="D1" s="92"/>
      <c r="E1" s="92"/>
      <c r="F1" s="93"/>
      <c r="G1" s="91" t="s">
        <v>20</v>
      </c>
      <c r="H1" s="91"/>
      <c r="I1" s="94" t="s">
        <v>9</v>
      </c>
      <c r="J1" s="92"/>
      <c r="K1" s="92"/>
      <c r="L1" s="93"/>
      <c r="N1" s="98" t="s">
        <v>358</v>
      </c>
      <c r="O1" s="99"/>
      <c r="P1" s="99"/>
      <c r="Q1" s="99"/>
      <c r="R1" s="100"/>
      <c r="S1" s="2"/>
      <c r="T1" s="98" t="s">
        <v>53</v>
      </c>
      <c r="U1" s="99"/>
      <c r="V1" s="99"/>
      <c r="W1" s="99"/>
      <c r="X1" s="100"/>
    </row>
    <row r="2" spans="1:24" ht="45" x14ac:dyDescent="0.25">
      <c r="B2" s="11" t="s">
        <v>10</v>
      </c>
      <c r="C2" s="12" t="s">
        <v>11</v>
      </c>
      <c r="D2" s="12" t="s">
        <v>12</v>
      </c>
      <c r="E2" s="12" t="s">
        <v>13</v>
      </c>
      <c r="F2" s="13" t="s">
        <v>14</v>
      </c>
      <c r="G2" t="s">
        <v>15</v>
      </c>
      <c r="H2" t="s">
        <v>16</v>
      </c>
      <c r="I2" s="11" t="s">
        <v>17</v>
      </c>
      <c r="J2" s="12" t="s">
        <v>18</v>
      </c>
      <c r="K2" s="12" t="s">
        <v>19</v>
      </c>
      <c r="L2" s="13" t="s">
        <v>14</v>
      </c>
      <c r="N2" s="4" t="s">
        <v>21</v>
      </c>
      <c r="O2" s="3" t="s">
        <v>34</v>
      </c>
      <c r="P2" s="3" t="s">
        <v>16</v>
      </c>
      <c r="Q2" s="3">
        <v>0.05</v>
      </c>
      <c r="R2" s="5">
        <v>0.95</v>
      </c>
      <c r="S2" s="3"/>
      <c r="T2" s="4" t="s">
        <v>21</v>
      </c>
      <c r="U2" s="3" t="s">
        <v>34</v>
      </c>
      <c r="V2" s="3" t="s">
        <v>16</v>
      </c>
      <c r="W2" s="3">
        <v>0.05</v>
      </c>
      <c r="X2" s="5">
        <v>0.95</v>
      </c>
    </row>
    <row r="3" spans="1:24" x14ac:dyDescent="0.25">
      <c r="A3">
        <v>0.2</v>
      </c>
      <c r="B3" s="14"/>
      <c r="C3">
        <v>104.21</v>
      </c>
      <c r="D3">
        <v>104.68</v>
      </c>
      <c r="E3" s="3">
        <v>105.29</v>
      </c>
      <c r="F3" s="3">
        <v>104.74</v>
      </c>
      <c r="G3" s="3">
        <v>104.72</v>
      </c>
      <c r="H3" s="3">
        <v>105.43</v>
      </c>
      <c r="I3" s="3">
        <v>106.024</v>
      </c>
      <c r="J3" s="3" t="s">
        <v>2</v>
      </c>
      <c r="K3" s="17">
        <v>108.88826751708901</v>
      </c>
      <c r="L3" s="15">
        <v>108.803215026855</v>
      </c>
      <c r="N3" s="4">
        <v>0.2</v>
      </c>
      <c r="O3" s="3">
        <v>104.72</v>
      </c>
      <c r="P3" s="3">
        <v>105.43</v>
      </c>
      <c r="Q3" s="3">
        <v>105.44</v>
      </c>
      <c r="R3" s="5">
        <v>103.65</v>
      </c>
      <c r="T3" s="4">
        <v>0.2</v>
      </c>
      <c r="U3" s="3">
        <v>104.21</v>
      </c>
      <c r="V3" s="3">
        <v>104.68</v>
      </c>
      <c r="W3" s="3">
        <v>105.47</v>
      </c>
      <c r="X3" s="5">
        <v>103.3</v>
      </c>
    </row>
    <row r="4" spans="1:24" x14ac:dyDescent="0.25">
      <c r="A4">
        <v>0.5</v>
      </c>
      <c r="B4" s="14"/>
      <c r="C4">
        <v>104.1</v>
      </c>
      <c r="D4">
        <v>104.63</v>
      </c>
      <c r="E4" s="3">
        <v>104.73</v>
      </c>
      <c r="F4" s="3">
        <v>104.62</v>
      </c>
      <c r="G4" s="3">
        <v>104.57</v>
      </c>
      <c r="H4" s="3">
        <v>105.36</v>
      </c>
      <c r="I4" s="3">
        <v>105.55500000000001</v>
      </c>
      <c r="J4" s="3">
        <v>107.901</v>
      </c>
      <c r="K4" s="17">
        <v>107.881423950195</v>
      </c>
      <c r="L4" s="15">
        <v>108.51617431640599</v>
      </c>
      <c r="N4" s="4">
        <v>0.5</v>
      </c>
      <c r="O4" s="3">
        <v>104.57</v>
      </c>
      <c r="P4" s="3">
        <v>105.36</v>
      </c>
      <c r="Q4" s="3">
        <v>105.24</v>
      </c>
      <c r="R4" s="5">
        <v>103.6</v>
      </c>
      <c r="T4" s="4">
        <v>0.5</v>
      </c>
      <c r="U4" s="3">
        <v>104.1</v>
      </c>
      <c r="V4" s="3">
        <v>104.63</v>
      </c>
      <c r="W4" s="3">
        <v>105.15</v>
      </c>
      <c r="X4" s="5">
        <v>103.25</v>
      </c>
    </row>
    <row r="5" spans="1:24" x14ac:dyDescent="0.25">
      <c r="A5">
        <v>1</v>
      </c>
      <c r="B5" s="16"/>
      <c r="C5">
        <v>103.97</v>
      </c>
      <c r="D5">
        <v>104.54</v>
      </c>
      <c r="E5" s="3">
        <v>104.27</v>
      </c>
      <c r="F5" s="3">
        <v>103.46</v>
      </c>
      <c r="G5" s="3">
        <v>104.39</v>
      </c>
      <c r="H5" s="3">
        <v>104.9</v>
      </c>
      <c r="I5" s="17">
        <v>105.13800000000001</v>
      </c>
      <c r="J5" s="17">
        <v>106.669</v>
      </c>
      <c r="K5" s="17">
        <v>107.050582885742</v>
      </c>
      <c r="L5" s="15">
        <v>106.88500213623</v>
      </c>
      <c r="N5" s="4">
        <v>1</v>
      </c>
      <c r="O5" s="3">
        <v>104.39</v>
      </c>
      <c r="P5" s="3">
        <v>104.9</v>
      </c>
      <c r="Q5" s="3">
        <v>104.93</v>
      </c>
      <c r="R5" s="5">
        <v>103.54</v>
      </c>
      <c r="T5" s="4">
        <v>1</v>
      </c>
      <c r="U5" s="3">
        <v>103.97</v>
      </c>
      <c r="V5" s="3">
        <v>104.54</v>
      </c>
      <c r="W5" s="3">
        <v>104.84</v>
      </c>
      <c r="X5" s="5">
        <v>103.2</v>
      </c>
    </row>
    <row r="6" spans="1:24" x14ac:dyDescent="0.25">
      <c r="A6">
        <v>2</v>
      </c>
      <c r="B6" s="16"/>
      <c r="C6">
        <v>103.75</v>
      </c>
      <c r="D6">
        <v>104.24</v>
      </c>
      <c r="E6" s="3">
        <v>103.77</v>
      </c>
      <c r="F6" s="3">
        <v>103.14</v>
      </c>
      <c r="G6" s="3">
        <v>104.16</v>
      </c>
      <c r="H6" s="3">
        <v>104.67</v>
      </c>
      <c r="I6" s="17">
        <v>104.651</v>
      </c>
      <c r="J6" s="17">
        <v>105.119</v>
      </c>
      <c r="K6" s="17">
        <v>106.14275360107401</v>
      </c>
      <c r="L6" s="15">
        <v>105.73223114013599</v>
      </c>
      <c r="N6" s="4">
        <v>2</v>
      </c>
      <c r="O6" s="3">
        <v>104.16</v>
      </c>
      <c r="P6" s="3">
        <v>104.67</v>
      </c>
      <c r="Q6" s="3">
        <v>104.78</v>
      </c>
      <c r="R6" s="5">
        <v>103.42</v>
      </c>
      <c r="T6" s="4">
        <v>2</v>
      </c>
      <c r="U6" s="3">
        <v>103.75</v>
      </c>
      <c r="V6" s="3">
        <v>104.24</v>
      </c>
      <c r="W6" s="3">
        <v>104.52</v>
      </c>
      <c r="X6" s="5">
        <v>103.05</v>
      </c>
    </row>
    <row r="7" spans="1:24" x14ac:dyDescent="0.25">
      <c r="A7">
        <v>5</v>
      </c>
      <c r="B7" s="16"/>
      <c r="C7">
        <v>103.28</v>
      </c>
      <c r="D7">
        <v>103.72</v>
      </c>
      <c r="E7" s="3">
        <v>103.01</v>
      </c>
      <c r="F7" s="3">
        <v>102.71</v>
      </c>
      <c r="G7" s="3">
        <v>103.69</v>
      </c>
      <c r="H7" s="3">
        <v>104.04</v>
      </c>
      <c r="I7" s="17">
        <v>103.857</v>
      </c>
      <c r="J7" s="17">
        <v>103.934</v>
      </c>
      <c r="K7" s="17">
        <v>104.78102111816401</v>
      </c>
      <c r="L7" s="15">
        <v>105.040565490722</v>
      </c>
      <c r="N7" s="4">
        <v>5</v>
      </c>
      <c r="O7" s="3">
        <v>103.69</v>
      </c>
      <c r="P7" s="3">
        <v>104.04</v>
      </c>
      <c r="Q7" s="3">
        <v>104.25</v>
      </c>
      <c r="R7" s="5">
        <v>103.03</v>
      </c>
      <c r="T7" s="4">
        <v>5</v>
      </c>
      <c r="U7" s="3">
        <v>103.28</v>
      </c>
      <c r="V7" s="3">
        <v>103.72</v>
      </c>
      <c r="W7" s="3">
        <v>103.85</v>
      </c>
      <c r="X7" s="5">
        <v>102.65</v>
      </c>
    </row>
    <row r="8" spans="1:24" x14ac:dyDescent="0.25">
      <c r="A8">
        <v>10</v>
      </c>
      <c r="B8" s="16"/>
      <c r="C8">
        <v>102.7</v>
      </c>
      <c r="D8">
        <v>103.1</v>
      </c>
      <c r="E8" s="3">
        <v>102.34</v>
      </c>
      <c r="F8" s="3">
        <v>102.16</v>
      </c>
      <c r="G8" s="3">
        <v>103.18</v>
      </c>
      <c r="H8" s="3">
        <v>103.45</v>
      </c>
      <c r="I8" s="17">
        <v>103.084</v>
      </c>
      <c r="J8" s="17">
        <v>103.096</v>
      </c>
      <c r="K8" s="17">
        <v>103.57112121582</v>
      </c>
      <c r="L8" s="15">
        <v>103.634185791015</v>
      </c>
      <c r="N8" s="4">
        <v>10</v>
      </c>
      <c r="O8" s="3">
        <v>103.18</v>
      </c>
      <c r="P8" s="3">
        <v>103.45</v>
      </c>
      <c r="Q8" s="3">
        <v>103.75</v>
      </c>
      <c r="R8" s="5">
        <v>102.57</v>
      </c>
      <c r="T8" s="4">
        <v>10</v>
      </c>
      <c r="U8" s="3">
        <v>102.7</v>
      </c>
      <c r="V8" s="3">
        <v>103.1</v>
      </c>
      <c r="W8" s="3">
        <v>103.16</v>
      </c>
      <c r="X8" s="5">
        <v>102.06</v>
      </c>
    </row>
    <row r="9" spans="1:24" x14ac:dyDescent="0.25">
      <c r="A9">
        <v>20</v>
      </c>
      <c r="B9" s="16"/>
      <c r="C9">
        <v>101.78</v>
      </c>
      <c r="D9">
        <v>102.07</v>
      </c>
      <c r="E9" s="3">
        <v>101.53</v>
      </c>
      <c r="F9" s="3">
        <v>101.53</v>
      </c>
      <c r="G9" s="3">
        <v>102.46</v>
      </c>
      <c r="H9" s="3">
        <v>102.71</v>
      </c>
      <c r="I9" s="17">
        <v>102.059</v>
      </c>
      <c r="J9" s="17">
        <v>101.996</v>
      </c>
      <c r="K9" s="17">
        <v>102.106033325195</v>
      </c>
      <c r="L9" s="15">
        <v>102.02853393554599</v>
      </c>
      <c r="N9" s="4">
        <v>20</v>
      </c>
      <c r="O9" s="3">
        <v>102.46</v>
      </c>
      <c r="P9" s="3">
        <v>102.71</v>
      </c>
      <c r="Q9" s="3">
        <v>103.03</v>
      </c>
      <c r="R9" s="5">
        <v>101.9</v>
      </c>
      <c r="T9" s="4">
        <v>20</v>
      </c>
      <c r="U9" s="3">
        <v>101.78</v>
      </c>
      <c r="V9" s="3">
        <v>102.07</v>
      </c>
      <c r="W9" s="3">
        <v>102.29</v>
      </c>
      <c r="X9" s="5">
        <v>101.09</v>
      </c>
    </row>
    <row r="10" spans="1:24" x14ac:dyDescent="0.25">
      <c r="A10">
        <v>50</v>
      </c>
      <c r="B10" s="16"/>
      <c r="C10">
        <v>99.75</v>
      </c>
      <c r="D10">
        <v>99.52</v>
      </c>
      <c r="E10" s="3">
        <v>99.98</v>
      </c>
      <c r="F10" s="3">
        <v>100.11</v>
      </c>
      <c r="G10" s="3">
        <v>101.07</v>
      </c>
      <c r="H10" s="3">
        <v>101.2</v>
      </c>
      <c r="I10" s="17">
        <v>99.813999999999993</v>
      </c>
      <c r="J10" s="17">
        <v>99.727999999999994</v>
      </c>
      <c r="K10" s="17">
        <v>99.303207397460895</v>
      </c>
      <c r="L10" s="15">
        <v>99.436172485351506</v>
      </c>
      <c r="N10" s="4">
        <v>50</v>
      </c>
      <c r="O10" s="3">
        <v>101.07</v>
      </c>
      <c r="P10" s="3">
        <v>101.2</v>
      </c>
      <c r="Q10" s="3">
        <v>101.58</v>
      </c>
      <c r="R10" s="5">
        <v>100.66</v>
      </c>
      <c r="T10" s="4">
        <v>50</v>
      </c>
      <c r="U10" s="3">
        <v>99.75</v>
      </c>
      <c r="V10" s="3">
        <v>99.52</v>
      </c>
      <c r="W10" s="3">
        <v>100.24</v>
      </c>
      <c r="X10" s="5">
        <v>99.22</v>
      </c>
    </row>
    <row r="11" spans="1:24" x14ac:dyDescent="0.25">
      <c r="A11">
        <v>80</v>
      </c>
      <c r="B11" s="16"/>
      <c r="C11">
        <v>98.14</v>
      </c>
      <c r="D11">
        <v>97.99</v>
      </c>
      <c r="E11" s="3">
        <v>98.42</v>
      </c>
      <c r="F11" s="3">
        <v>98.61</v>
      </c>
      <c r="G11" s="3">
        <v>100.08</v>
      </c>
      <c r="H11" s="3">
        <v>100.02</v>
      </c>
      <c r="I11" s="17">
        <v>97.174000000000007</v>
      </c>
      <c r="J11" s="17">
        <v>97.174000000000007</v>
      </c>
      <c r="K11" s="17">
        <v>96.500381469726506</v>
      </c>
      <c r="L11" s="15">
        <v>96.330551147460895</v>
      </c>
      <c r="N11" s="4">
        <v>80</v>
      </c>
      <c r="O11" s="3">
        <v>100.08</v>
      </c>
      <c r="P11" s="3">
        <v>100.02</v>
      </c>
      <c r="Q11" s="3">
        <v>100.37</v>
      </c>
      <c r="R11" s="5">
        <v>99.85</v>
      </c>
      <c r="T11" s="4">
        <v>80</v>
      </c>
      <c r="U11" s="3">
        <v>98.14</v>
      </c>
      <c r="V11" s="3">
        <v>97.99</v>
      </c>
      <c r="W11" s="3">
        <v>98.46</v>
      </c>
      <c r="X11" s="5">
        <v>97.82</v>
      </c>
    </row>
    <row r="12" spans="1:24" x14ac:dyDescent="0.25">
      <c r="A12">
        <v>90</v>
      </c>
      <c r="B12" s="16"/>
      <c r="C12">
        <v>97.66</v>
      </c>
      <c r="D12">
        <v>97.53</v>
      </c>
      <c r="E12" s="3">
        <v>97.61</v>
      </c>
      <c r="F12" s="3">
        <v>97.84</v>
      </c>
      <c r="G12" s="3">
        <v>99.79</v>
      </c>
      <c r="H12" s="3">
        <v>99.78</v>
      </c>
      <c r="I12" s="17">
        <v>95.629000000000005</v>
      </c>
      <c r="J12" s="17">
        <v>95.718000000000004</v>
      </c>
      <c r="K12" s="17">
        <v>95.035293579101506</v>
      </c>
      <c r="L12" s="15">
        <v>94.623352050781193</v>
      </c>
      <c r="N12" s="4">
        <v>90</v>
      </c>
      <c r="O12" s="3">
        <v>99.79</v>
      </c>
      <c r="P12" s="3">
        <v>99.78</v>
      </c>
      <c r="Q12" s="3">
        <v>100.05</v>
      </c>
      <c r="R12" s="5">
        <v>99.55</v>
      </c>
      <c r="T12" s="4">
        <v>90</v>
      </c>
      <c r="U12" s="3">
        <v>97.66</v>
      </c>
      <c r="V12" s="3">
        <v>97.53</v>
      </c>
      <c r="W12" s="3">
        <v>97.96</v>
      </c>
      <c r="X12" s="5">
        <v>97.35</v>
      </c>
    </row>
    <row r="13" spans="1:24" x14ac:dyDescent="0.25">
      <c r="A13">
        <v>95</v>
      </c>
      <c r="B13" s="16"/>
      <c r="C13">
        <v>97.42</v>
      </c>
      <c r="D13">
        <v>97.28</v>
      </c>
      <c r="E13" s="3">
        <v>96.94</v>
      </c>
      <c r="F13" s="3">
        <v>97.14</v>
      </c>
      <c r="G13" s="3">
        <v>99.65</v>
      </c>
      <c r="H13" s="3">
        <v>99.64</v>
      </c>
      <c r="I13" s="17">
        <v>94.266000000000005</v>
      </c>
      <c r="J13" s="17">
        <v>94.385000000000005</v>
      </c>
      <c r="K13" s="17">
        <v>93.825401306152301</v>
      </c>
      <c r="L13" s="15">
        <v>92.942222595214801</v>
      </c>
      <c r="N13" s="4">
        <v>95</v>
      </c>
      <c r="O13" s="3">
        <v>99.65</v>
      </c>
      <c r="P13" s="3">
        <v>99.64</v>
      </c>
      <c r="Q13" s="3">
        <v>99.88</v>
      </c>
      <c r="R13" s="5">
        <v>99.4</v>
      </c>
      <c r="T13" s="4">
        <v>95</v>
      </c>
      <c r="U13" s="3">
        <v>97.42</v>
      </c>
      <c r="V13" s="3">
        <v>97.28</v>
      </c>
      <c r="W13" s="3">
        <v>97.72</v>
      </c>
      <c r="X13" s="5">
        <v>97.09</v>
      </c>
    </row>
    <row r="14" spans="1:24" ht="15.75" thickBot="1" x14ac:dyDescent="0.3">
      <c r="A14">
        <v>99</v>
      </c>
      <c r="B14" s="18"/>
      <c r="C14">
        <v>97.24</v>
      </c>
      <c r="D14">
        <v>97.01</v>
      </c>
      <c r="E14" s="7">
        <v>95.68</v>
      </c>
      <c r="F14" s="7">
        <v>95.9</v>
      </c>
      <c r="G14" s="7">
        <v>99.55</v>
      </c>
      <c r="H14" s="7">
        <v>99.46</v>
      </c>
      <c r="I14" s="22">
        <v>91.486999999999995</v>
      </c>
      <c r="J14" s="22">
        <v>91.537000000000006</v>
      </c>
      <c r="K14" s="19">
        <v>91.555839538574205</v>
      </c>
      <c r="L14" s="21">
        <v>92.083412170410099</v>
      </c>
      <c r="N14" s="6">
        <v>99</v>
      </c>
      <c r="O14" s="7">
        <v>99.55</v>
      </c>
      <c r="P14" s="7">
        <v>99.46</v>
      </c>
      <c r="Q14" s="7">
        <v>99.77</v>
      </c>
      <c r="R14" s="8">
        <v>99.28</v>
      </c>
      <c r="T14" s="4">
        <v>99</v>
      </c>
      <c r="U14" s="3">
        <v>97.24</v>
      </c>
      <c r="V14" s="3">
        <v>97.01</v>
      </c>
      <c r="W14" s="3">
        <v>97.6</v>
      </c>
      <c r="X14" s="5">
        <v>96.88</v>
      </c>
    </row>
    <row r="15" spans="1:24" ht="15.75" thickBot="1" x14ac:dyDescent="0.3">
      <c r="T15" s="4"/>
      <c r="U15" s="3"/>
      <c r="V15" s="3"/>
      <c r="W15" s="3"/>
      <c r="X15" s="5"/>
    </row>
    <row r="16" spans="1:24" x14ac:dyDescent="0.25">
      <c r="A16" s="98" t="s">
        <v>1</v>
      </c>
      <c r="B16" s="99"/>
      <c r="C16" s="99"/>
      <c r="D16" s="99"/>
      <c r="E16" s="99"/>
      <c r="F16" s="1"/>
      <c r="G16" s="99" t="s">
        <v>1</v>
      </c>
      <c r="H16" s="99"/>
      <c r="I16" s="99"/>
      <c r="J16" s="99"/>
      <c r="K16" s="100"/>
      <c r="M16" s="98" t="s">
        <v>1</v>
      </c>
      <c r="N16" s="99"/>
      <c r="O16" s="99"/>
      <c r="P16" s="99"/>
      <c r="Q16" s="100"/>
      <c r="T16" s="4"/>
      <c r="U16" s="3"/>
      <c r="V16" s="3"/>
      <c r="W16" s="3"/>
      <c r="X16" s="5"/>
    </row>
    <row r="17" spans="1:24" x14ac:dyDescent="0.25">
      <c r="A17" s="95" t="s">
        <v>4</v>
      </c>
      <c r="B17" s="96"/>
      <c r="C17" s="96"/>
      <c r="D17" s="96"/>
      <c r="E17" s="96"/>
      <c r="F17" s="3"/>
      <c r="G17" s="96" t="s">
        <v>5</v>
      </c>
      <c r="H17" s="96"/>
      <c r="I17" s="96"/>
      <c r="J17" s="96"/>
      <c r="K17" s="97"/>
      <c r="M17" s="95" t="s">
        <v>6</v>
      </c>
      <c r="N17" s="96"/>
      <c r="O17" s="96"/>
      <c r="P17" s="96"/>
      <c r="Q17" s="97"/>
      <c r="T17" s="95" t="s">
        <v>66</v>
      </c>
      <c r="U17" s="96"/>
      <c r="V17" s="96"/>
      <c r="W17" s="96"/>
      <c r="X17" s="97"/>
    </row>
    <row r="18" spans="1:24" x14ac:dyDescent="0.25">
      <c r="A18" s="4" t="s">
        <v>34</v>
      </c>
      <c r="B18" s="3" t="s">
        <v>35</v>
      </c>
      <c r="C18" s="3" t="s">
        <v>21</v>
      </c>
      <c r="D18" s="3">
        <v>0.05</v>
      </c>
      <c r="E18" s="3">
        <v>0.95</v>
      </c>
      <c r="F18" s="3"/>
      <c r="G18" s="3" t="s">
        <v>34</v>
      </c>
      <c r="H18" s="3" t="s">
        <v>35</v>
      </c>
      <c r="I18" s="3" t="s">
        <v>21</v>
      </c>
      <c r="J18" s="3">
        <v>0.05</v>
      </c>
      <c r="K18" s="5">
        <v>0.95</v>
      </c>
      <c r="M18" s="4" t="s">
        <v>34</v>
      </c>
      <c r="N18" s="3" t="s">
        <v>35</v>
      </c>
      <c r="O18" s="3" t="s">
        <v>21</v>
      </c>
      <c r="P18" s="3">
        <v>0.05</v>
      </c>
      <c r="Q18" s="5">
        <v>0.95</v>
      </c>
      <c r="T18" s="95" t="s">
        <v>54</v>
      </c>
      <c r="U18" s="96"/>
      <c r="V18" s="96"/>
      <c r="W18" s="96"/>
      <c r="X18" s="97"/>
    </row>
    <row r="19" spans="1:24" x14ac:dyDescent="0.25">
      <c r="A19" s="23">
        <v>109.002</v>
      </c>
      <c r="B19" s="17">
        <v>111.562</v>
      </c>
      <c r="C19" s="3">
        <v>0.2</v>
      </c>
      <c r="D19" s="17">
        <v>111.33799999999999</v>
      </c>
      <c r="E19" s="17">
        <v>107.32299999999999</v>
      </c>
      <c r="F19" s="3"/>
      <c r="G19" s="17">
        <v>106.024</v>
      </c>
      <c r="H19" s="17" t="s">
        <v>2</v>
      </c>
      <c r="I19" s="3">
        <v>0.2</v>
      </c>
      <c r="J19" s="17">
        <v>107.681</v>
      </c>
      <c r="K19" s="25">
        <v>104.809</v>
      </c>
      <c r="M19" s="23">
        <v>105.985</v>
      </c>
      <c r="N19" s="17">
        <v>129.749</v>
      </c>
      <c r="O19" s="3">
        <v>0.2</v>
      </c>
      <c r="P19" s="17">
        <v>107.729</v>
      </c>
      <c r="Q19" s="25">
        <v>104.71899999999999</v>
      </c>
      <c r="T19" s="4">
        <v>0.2</v>
      </c>
      <c r="U19" s="3">
        <v>105.29</v>
      </c>
      <c r="V19" s="3">
        <v>104.74</v>
      </c>
      <c r="W19" s="3">
        <v>106.47</v>
      </c>
      <c r="X19" s="5">
        <v>104.22</v>
      </c>
    </row>
    <row r="20" spans="1:24" x14ac:dyDescent="0.25">
      <c r="A20" s="23">
        <v>107.989</v>
      </c>
      <c r="B20" s="17">
        <v>106.964</v>
      </c>
      <c r="C20" s="3">
        <v>0.5</v>
      </c>
      <c r="D20" s="17">
        <v>110.12</v>
      </c>
      <c r="E20" s="17">
        <v>106.446</v>
      </c>
      <c r="F20" s="3"/>
      <c r="G20" s="17">
        <v>105.55500000000001</v>
      </c>
      <c r="H20" s="17">
        <v>107.901</v>
      </c>
      <c r="I20" s="3">
        <v>0.5</v>
      </c>
      <c r="J20" s="17">
        <v>107.122</v>
      </c>
      <c r="K20" s="25">
        <v>104.398</v>
      </c>
      <c r="M20" s="23">
        <v>105.535</v>
      </c>
      <c r="N20" s="17">
        <v>129.57599999999999</v>
      </c>
      <c r="O20" s="3">
        <v>0.5</v>
      </c>
      <c r="P20" s="17">
        <v>107.185</v>
      </c>
      <c r="Q20" s="25">
        <v>104.32899999999999</v>
      </c>
      <c r="T20" s="4">
        <v>0.5</v>
      </c>
      <c r="U20" s="3">
        <v>104.73</v>
      </c>
      <c r="V20" s="3">
        <v>104.62</v>
      </c>
      <c r="W20" s="3">
        <v>105.79</v>
      </c>
      <c r="X20" s="5">
        <v>103.72</v>
      </c>
    </row>
    <row r="21" spans="1:24" x14ac:dyDescent="0.25">
      <c r="A21" s="23">
        <v>107.15300000000001</v>
      </c>
      <c r="B21" s="17">
        <v>106.592</v>
      </c>
      <c r="C21" s="3">
        <v>1</v>
      </c>
      <c r="D21" s="17">
        <v>109.119</v>
      </c>
      <c r="E21" s="17">
        <v>105.718</v>
      </c>
      <c r="F21" s="3"/>
      <c r="G21" s="17">
        <v>105.13800000000001</v>
      </c>
      <c r="H21" s="17">
        <v>106.669</v>
      </c>
      <c r="I21" s="3">
        <v>1</v>
      </c>
      <c r="J21" s="17">
        <v>106.627</v>
      </c>
      <c r="K21" s="25">
        <v>104.03100000000001</v>
      </c>
      <c r="M21" s="23">
        <v>105.131</v>
      </c>
      <c r="N21" s="17">
        <v>129.28899999999999</v>
      </c>
      <c r="O21" s="3">
        <v>1</v>
      </c>
      <c r="P21" s="17">
        <v>106.699</v>
      </c>
      <c r="Q21" s="25">
        <v>103.977</v>
      </c>
      <c r="T21" s="4">
        <v>1</v>
      </c>
      <c r="U21" s="3">
        <v>104.27</v>
      </c>
      <c r="V21" s="3">
        <v>103.46</v>
      </c>
      <c r="W21" s="3">
        <v>105.31</v>
      </c>
      <c r="X21" s="5">
        <v>103.31</v>
      </c>
    </row>
    <row r="22" spans="1:24" x14ac:dyDescent="0.25">
      <c r="A22" s="23">
        <v>106.24</v>
      </c>
      <c r="B22" s="17">
        <v>106.14</v>
      </c>
      <c r="C22" s="3">
        <v>2</v>
      </c>
      <c r="D22" s="17">
        <v>108.029</v>
      </c>
      <c r="E22" s="17">
        <v>104.919</v>
      </c>
      <c r="F22" s="3"/>
      <c r="G22" s="17">
        <v>104.651</v>
      </c>
      <c r="H22" s="17">
        <v>105.119</v>
      </c>
      <c r="I22" s="3">
        <v>2</v>
      </c>
      <c r="J22" s="17">
        <v>106.051</v>
      </c>
      <c r="K22" s="25">
        <v>103.601</v>
      </c>
      <c r="M22" s="23">
        <v>104.655</v>
      </c>
      <c r="N22" s="17">
        <v>128.71700000000001</v>
      </c>
      <c r="O22" s="3">
        <v>2</v>
      </c>
      <c r="P22" s="17">
        <v>106.128</v>
      </c>
      <c r="Q22" s="25">
        <v>103.56</v>
      </c>
      <c r="T22" s="4">
        <v>2</v>
      </c>
      <c r="U22" s="3">
        <v>103.77</v>
      </c>
      <c r="V22" s="3">
        <v>103.14</v>
      </c>
      <c r="W22" s="3">
        <v>104.75</v>
      </c>
      <c r="X22" s="5">
        <v>102.86</v>
      </c>
    </row>
    <row r="23" spans="1:24" x14ac:dyDescent="0.25">
      <c r="A23" s="23">
        <v>104.87</v>
      </c>
      <c r="B23" s="17">
        <v>105.155</v>
      </c>
      <c r="C23" s="3">
        <v>5</v>
      </c>
      <c r="D23" s="17">
        <v>106.40600000000001</v>
      </c>
      <c r="E23" s="17">
        <v>103.709</v>
      </c>
      <c r="F23" s="3"/>
      <c r="G23" s="17">
        <v>103.857</v>
      </c>
      <c r="H23" s="17">
        <v>103.934</v>
      </c>
      <c r="I23" s="3">
        <v>5</v>
      </c>
      <c r="J23" s="17">
        <v>105.116</v>
      </c>
      <c r="K23" s="25">
        <v>102.892</v>
      </c>
      <c r="M23" s="23">
        <v>103.871</v>
      </c>
      <c r="N23" s="17">
        <v>127.014</v>
      </c>
      <c r="O23" s="3">
        <v>5</v>
      </c>
      <c r="P23" s="17">
        <v>105.194</v>
      </c>
      <c r="Q23" s="25">
        <v>102.867</v>
      </c>
      <c r="T23" s="4">
        <v>5</v>
      </c>
      <c r="U23" s="3">
        <v>103.01</v>
      </c>
      <c r="V23" s="3">
        <v>102.71</v>
      </c>
      <c r="W23" s="3">
        <v>103.78</v>
      </c>
      <c r="X23" s="5">
        <v>102.19</v>
      </c>
    </row>
    <row r="24" spans="1:24" x14ac:dyDescent="0.25">
      <c r="A24" s="23">
        <v>103.65300000000001</v>
      </c>
      <c r="B24" s="17">
        <v>103.364</v>
      </c>
      <c r="C24" s="3">
        <v>10</v>
      </c>
      <c r="D24" s="17">
        <v>104.98099999999999</v>
      </c>
      <c r="E24" s="17">
        <v>102.617</v>
      </c>
      <c r="F24" s="3"/>
      <c r="G24" s="17">
        <v>103.084</v>
      </c>
      <c r="H24" s="17">
        <v>103.096</v>
      </c>
      <c r="I24" s="3">
        <v>10</v>
      </c>
      <c r="J24" s="17">
        <v>104.215</v>
      </c>
      <c r="K24" s="25">
        <v>102.194</v>
      </c>
      <c r="M24" s="23">
        <v>103.1</v>
      </c>
      <c r="N24" s="17">
        <v>124.227</v>
      </c>
      <c r="O24" s="3">
        <v>10</v>
      </c>
      <c r="P24" s="17">
        <v>104.286</v>
      </c>
      <c r="Q24" s="25">
        <v>102.176</v>
      </c>
      <c r="T24" s="4">
        <v>10</v>
      </c>
      <c r="U24" s="3">
        <v>102.34</v>
      </c>
      <c r="V24" s="3">
        <v>102.16</v>
      </c>
      <c r="W24" s="3">
        <v>102.98</v>
      </c>
      <c r="X24" s="5">
        <v>101.59</v>
      </c>
    </row>
    <row r="25" spans="1:24" x14ac:dyDescent="0.25">
      <c r="A25" s="23">
        <v>102.179</v>
      </c>
      <c r="B25" s="17">
        <v>101.982</v>
      </c>
      <c r="C25" s="3">
        <v>20</v>
      </c>
      <c r="D25" s="17">
        <v>103.289</v>
      </c>
      <c r="E25" s="17">
        <v>101.261</v>
      </c>
      <c r="F25" s="3"/>
      <c r="G25" s="17">
        <v>102.059</v>
      </c>
      <c r="H25" s="17">
        <v>101.996</v>
      </c>
      <c r="I25" s="3">
        <v>20</v>
      </c>
      <c r="J25" s="17">
        <v>103.04</v>
      </c>
      <c r="K25" s="25">
        <v>101.249</v>
      </c>
      <c r="M25" s="23">
        <v>102.07299999999999</v>
      </c>
      <c r="N25" s="17">
        <v>118.83499999999999</v>
      </c>
      <c r="O25" s="3">
        <v>20</v>
      </c>
      <c r="P25" s="17">
        <v>103.096</v>
      </c>
      <c r="Q25" s="25">
        <v>101.23699999999999</v>
      </c>
      <c r="T25" s="4">
        <v>20</v>
      </c>
      <c r="U25" s="3">
        <v>101.53</v>
      </c>
      <c r="V25" s="3">
        <v>101.53</v>
      </c>
      <c r="W25" s="3">
        <v>102.12</v>
      </c>
      <c r="X25" s="5">
        <v>100.9</v>
      </c>
    </row>
    <row r="26" spans="1:24" x14ac:dyDescent="0.25">
      <c r="A26" s="23">
        <v>99.358999999999995</v>
      </c>
      <c r="B26" s="17">
        <v>99.18</v>
      </c>
      <c r="C26" s="3">
        <v>50</v>
      </c>
      <c r="D26" s="17">
        <v>100.224</v>
      </c>
      <c r="E26" s="17">
        <v>98.494</v>
      </c>
      <c r="F26" s="3"/>
      <c r="G26" s="17">
        <v>99.813999999999993</v>
      </c>
      <c r="H26" s="17">
        <v>99.727999999999994</v>
      </c>
      <c r="I26" s="3">
        <v>50</v>
      </c>
      <c r="J26" s="17">
        <v>100.58499999999999</v>
      </c>
      <c r="K26" s="25">
        <v>99.061000000000007</v>
      </c>
      <c r="M26" s="23">
        <v>99.808999999999997</v>
      </c>
      <c r="N26" s="17">
        <v>104.02200000000001</v>
      </c>
      <c r="O26" s="3">
        <v>50</v>
      </c>
      <c r="P26" s="17">
        <v>100.596</v>
      </c>
      <c r="Q26" s="25">
        <v>99.05</v>
      </c>
      <c r="T26" s="4">
        <v>50</v>
      </c>
      <c r="U26" s="3">
        <v>99.98</v>
      </c>
      <c r="V26" s="3">
        <v>100.11</v>
      </c>
      <c r="W26" s="3">
        <v>100.43</v>
      </c>
      <c r="X26" s="5">
        <v>99.52</v>
      </c>
    </row>
    <row r="27" spans="1:24" x14ac:dyDescent="0.25">
      <c r="A27" s="23">
        <v>96.539000000000001</v>
      </c>
      <c r="B27" s="17">
        <v>96.510999999999996</v>
      </c>
      <c r="C27" s="3">
        <v>80</v>
      </c>
      <c r="D27" s="17">
        <v>97.456999999999994</v>
      </c>
      <c r="E27" s="17">
        <v>95.429000000000002</v>
      </c>
      <c r="F27" s="3"/>
      <c r="G27" s="17">
        <v>97.174000000000007</v>
      </c>
      <c r="H27" s="17">
        <v>97.174000000000007</v>
      </c>
      <c r="I27" s="3">
        <v>80</v>
      </c>
      <c r="J27" s="17">
        <v>97.972999999999999</v>
      </c>
      <c r="K27" s="25">
        <v>96.212999999999994</v>
      </c>
      <c r="M27" s="23">
        <v>97.152000000000001</v>
      </c>
      <c r="N27" s="17">
        <v>87.376999999999995</v>
      </c>
      <c r="O27" s="3">
        <v>80</v>
      </c>
      <c r="P27" s="17">
        <v>97.942999999999998</v>
      </c>
      <c r="Q27" s="25">
        <v>96.212000000000003</v>
      </c>
      <c r="T27" s="4">
        <v>80</v>
      </c>
      <c r="U27" s="3">
        <v>98.42</v>
      </c>
      <c r="V27" s="3">
        <v>98.61</v>
      </c>
      <c r="W27" s="3">
        <v>98.89</v>
      </c>
      <c r="X27" s="5">
        <v>98</v>
      </c>
    </row>
    <row r="28" spans="1:24" x14ac:dyDescent="0.25">
      <c r="A28" s="23">
        <v>95.064999999999998</v>
      </c>
      <c r="B28" s="17">
        <v>95.224999999999994</v>
      </c>
      <c r="C28" s="3">
        <v>90</v>
      </c>
      <c r="D28" s="17">
        <v>96.100999999999999</v>
      </c>
      <c r="E28" s="17">
        <v>93.736999999999995</v>
      </c>
      <c r="F28" s="3"/>
      <c r="G28" s="17">
        <v>95.629000000000005</v>
      </c>
      <c r="H28" s="17">
        <v>95.718000000000004</v>
      </c>
      <c r="I28" s="3">
        <v>90</v>
      </c>
      <c r="J28" s="17">
        <v>96.552000000000007</v>
      </c>
      <c r="K28" s="25">
        <v>94.44</v>
      </c>
      <c r="M28" s="23">
        <v>95.608000000000004</v>
      </c>
      <c r="N28" s="17">
        <v>81.757000000000005</v>
      </c>
      <c r="O28" s="3">
        <v>90</v>
      </c>
      <c r="P28" s="17">
        <v>96.51</v>
      </c>
      <c r="Q28" s="25">
        <v>94.457999999999998</v>
      </c>
      <c r="T28" s="4">
        <v>90</v>
      </c>
      <c r="U28" s="3">
        <v>97.61</v>
      </c>
      <c r="V28" s="3">
        <v>97.84</v>
      </c>
      <c r="W28" s="3">
        <v>98.11</v>
      </c>
      <c r="X28" s="5">
        <v>97.14</v>
      </c>
    </row>
    <row r="29" spans="1:24" x14ac:dyDescent="0.25">
      <c r="A29" s="23">
        <v>93.847999999999999</v>
      </c>
      <c r="B29" s="17">
        <v>94.239000000000004</v>
      </c>
      <c r="C29" s="3">
        <v>95</v>
      </c>
      <c r="D29" s="17">
        <v>95.009</v>
      </c>
      <c r="E29" s="17">
        <v>92.311999999999998</v>
      </c>
      <c r="F29" s="3"/>
      <c r="G29" s="17">
        <v>94.266000000000005</v>
      </c>
      <c r="H29" s="17">
        <v>94.385000000000005</v>
      </c>
      <c r="I29" s="3">
        <v>95</v>
      </c>
      <c r="J29" s="17">
        <v>95.334000000000003</v>
      </c>
      <c r="K29" s="25">
        <v>92.837999999999994</v>
      </c>
      <c r="M29" s="23">
        <v>94.254000000000005</v>
      </c>
      <c r="N29" s="17">
        <v>79.084000000000003</v>
      </c>
      <c r="O29" s="3">
        <v>95</v>
      </c>
      <c r="P29" s="17">
        <v>95.287999999999997</v>
      </c>
      <c r="Q29" s="25">
        <v>92.888000000000005</v>
      </c>
      <c r="T29" s="4">
        <v>95</v>
      </c>
      <c r="U29" s="3">
        <v>96.94</v>
      </c>
      <c r="V29" s="3">
        <v>97.14</v>
      </c>
      <c r="W29" s="3">
        <v>97.59</v>
      </c>
      <c r="X29" s="5">
        <v>96.44</v>
      </c>
    </row>
    <row r="30" spans="1:24" ht="15.75" thickBot="1" x14ac:dyDescent="0.3">
      <c r="A30" s="24">
        <v>91.564999999999998</v>
      </c>
      <c r="B30" s="22">
        <v>89.828000000000003</v>
      </c>
      <c r="C30" s="7">
        <v>99</v>
      </c>
      <c r="D30" s="22">
        <v>93</v>
      </c>
      <c r="E30" s="22">
        <v>89.599000000000004</v>
      </c>
      <c r="F30" s="7"/>
      <c r="G30" s="22">
        <v>91.486999999999995</v>
      </c>
      <c r="H30" s="22">
        <v>91.537000000000006</v>
      </c>
      <c r="I30" s="7">
        <v>99</v>
      </c>
      <c r="J30" s="22">
        <v>92.903999999999996</v>
      </c>
      <c r="K30" s="26">
        <v>89.52</v>
      </c>
      <c r="M30" s="24">
        <v>91.53</v>
      </c>
      <c r="N30" s="22">
        <v>77.007999999999996</v>
      </c>
      <c r="O30" s="7">
        <v>99</v>
      </c>
      <c r="P30" s="22">
        <v>92.876999999999995</v>
      </c>
      <c r="Q30" s="26">
        <v>89.69</v>
      </c>
      <c r="T30" s="6">
        <v>99</v>
      </c>
      <c r="U30" s="7">
        <v>95.68</v>
      </c>
      <c r="V30" s="7">
        <v>95.9</v>
      </c>
      <c r="W30" s="7">
        <v>96.51</v>
      </c>
      <c r="X30" s="8">
        <v>95.06</v>
      </c>
    </row>
  </sheetData>
  <mergeCells count="13">
    <mergeCell ref="C1:F1"/>
    <mergeCell ref="G1:H1"/>
    <mergeCell ref="I1:L1"/>
    <mergeCell ref="T17:X17"/>
    <mergeCell ref="T18:X18"/>
    <mergeCell ref="T1:X1"/>
    <mergeCell ref="A17:E17"/>
    <mergeCell ref="A16:E16"/>
    <mergeCell ref="G17:K17"/>
    <mergeCell ref="G16:K16"/>
    <mergeCell ref="M17:Q17"/>
    <mergeCell ref="M16:Q16"/>
    <mergeCell ref="N1:R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workbookViewId="0">
      <selection activeCell="I3" sqref="I3:I14"/>
    </sheetView>
  </sheetViews>
  <sheetFormatPr defaultRowHeight="15" x14ac:dyDescent="0.25"/>
  <sheetData>
    <row r="1" spans="1:24" x14ac:dyDescent="0.25">
      <c r="A1" t="s">
        <v>21</v>
      </c>
      <c r="B1" s="10" t="s">
        <v>7</v>
      </c>
      <c r="C1" s="92" t="s">
        <v>8</v>
      </c>
      <c r="D1" s="92"/>
      <c r="E1" s="92"/>
      <c r="F1" s="93"/>
      <c r="G1" s="94" t="s">
        <v>20</v>
      </c>
      <c r="H1" s="93"/>
      <c r="I1" s="94" t="s">
        <v>9</v>
      </c>
      <c r="J1" s="92"/>
      <c r="K1" s="92"/>
      <c r="L1" s="93"/>
      <c r="N1" s="98" t="s">
        <v>380</v>
      </c>
      <c r="O1" s="99"/>
      <c r="P1" s="99"/>
      <c r="Q1" s="99"/>
      <c r="R1" s="100"/>
      <c r="T1" s="98" t="s">
        <v>55</v>
      </c>
      <c r="U1" s="99"/>
      <c r="V1" s="99"/>
      <c r="W1" s="99"/>
      <c r="X1" s="100"/>
    </row>
    <row r="2" spans="1:24" ht="45" x14ac:dyDescent="0.25">
      <c r="B2" s="11" t="s">
        <v>10</v>
      </c>
      <c r="C2" s="12" t="s">
        <v>11</v>
      </c>
      <c r="D2" s="12" t="s">
        <v>12</v>
      </c>
      <c r="E2" s="12" t="s">
        <v>13</v>
      </c>
      <c r="F2" s="13" t="s">
        <v>14</v>
      </c>
      <c r="G2" s="14" t="s">
        <v>15</v>
      </c>
      <c r="H2" s="27" t="s">
        <v>16</v>
      </c>
      <c r="I2" s="11" t="s">
        <v>17</v>
      </c>
      <c r="J2" s="12" t="s">
        <v>18</v>
      </c>
      <c r="K2" s="12" t="s">
        <v>19</v>
      </c>
      <c r="L2" s="13" t="s">
        <v>14</v>
      </c>
      <c r="N2" s="4" t="s">
        <v>21</v>
      </c>
      <c r="O2" s="3" t="s">
        <v>34</v>
      </c>
      <c r="P2" s="3" t="s">
        <v>35</v>
      </c>
      <c r="Q2" s="3">
        <v>0.05</v>
      </c>
      <c r="R2" s="5">
        <v>0.95</v>
      </c>
      <c r="T2" s="4" t="s">
        <v>21</v>
      </c>
      <c r="U2" s="3" t="s">
        <v>34</v>
      </c>
      <c r="V2" s="3" t="s">
        <v>35</v>
      </c>
      <c r="W2" s="3">
        <v>0.05</v>
      </c>
      <c r="X2" s="5">
        <v>0.95</v>
      </c>
    </row>
    <row r="3" spans="1:24" x14ac:dyDescent="0.25">
      <c r="A3">
        <v>0.2</v>
      </c>
      <c r="B3" s="14"/>
      <c r="C3" s="3">
        <v>100.42</v>
      </c>
      <c r="D3" s="3">
        <v>101.35</v>
      </c>
      <c r="E3" s="3">
        <v>100.09</v>
      </c>
      <c r="F3" s="3">
        <v>100.75</v>
      </c>
      <c r="G3" s="3">
        <v>101.15</v>
      </c>
      <c r="H3" s="3">
        <v>100.82</v>
      </c>
      <c r="I3" s="14">
        <v>101.42100000000001</v>
      </c>
      <c r="J3" s="3" t="s">
        <v>2</v>
      </c>
      <c r="K3" s="4">
        <v>103.78400000000001</v>
      </c>
      <c r="L3" s="27" t="s">
        <v>2</v>
      </c>
      <c r="N3" s="4">
        <v>0.2</v>
      </c>
      <c r="O3" s="3">
        <v>101.15</v>
      </c>
      <c r="P3" s="3">
        <v>100.82</v>
      </c>
      <c r="Q3" s="3">
        <v>102.56</v>
      </c>
      <c r="R3" s="5">
        <v>99.24</v>
      </c>
      <c r="T3" s="4">
        <v>0.2</v>
      </c>
      <c r="U3" s="3">
        <v>100.42</v>
      </c>
      <c r="V3" s="3">
        <v>101.35</v>
      </c>
      <c r="W3" s="3">
        <v>101.92</v>
      </c>
      <c r="X3" s="5">
        <v>98.71</v>
      </c>
    </row>
    <row r="4" spans="1:24" x14ac:dyDescent="0.25">
      <c r="A4">
        <v>0.5</v>
      </c>
      <c r="B4" s="14"/>
      <c r="C4" s="3">
        <v>100.11</v>
      </c>
      <c r="D4" s="3">
        <v>101.24</v>
      </c>
      <c r="E4" s="3">
        <v>99.62</v>
      </c>
      <c r="F4" s="3">
        <v>100.62</v>
      </c>
      <c r="G4" s="3">
        <v>100.76</v>
      </c>
      <c r="H4" s="3">
        <v>100.66</v>
      </c>
      <c r="I4" s="14">
        <v>100.96</v>
      </c>
      <c r="J4" s="3">
        <v>101.75</v>
      </c>
      <c r="K4" s="4">
        <v>102.895</v>
      </c>
      <c r="L4" s="27" t="s">
        <v>2</v>
      </c>
      <c r="N4" s="4">
        <v>0.5</v>
      </c>
      <c r="O4" s="3">
        <v>100.76</v>
      </c>
      <c r="P4" s="3">
        <v>100.66</v>
      </c>
      <c r="Q4" s="3">
        <v>101.77</v>
      </c>
      <c r="R4" s="5">
        <v>99.14</v>
      </c>
      <c r="T4" s="4">
        <v>0.5</v>
      </c>
      <c r="U4" s="3">
        <v>100.11</v>
      </c>
      <c r="V4" s="3">
        <v>101.24</v>
      </c>
      <c r="W4" s="3">
        <v>101.33</v>
      </c>
      <c r="X4" s="5">
        <v>98.64</v>
      </c>
    </row>
    <row r="5" spans="1:24" x14ac:dyDescent="0.25">
      <c r="A5">
        <v>1</v>
      </c>
      <c r="B5" s="16"/>
      <c r="C5" s="3">
        <v>99.79</v>
      </c>
      <c r="D5" s="3">
        <v>99.71</v>
      </c>
      <c r="E5" s="3">
        <v>99.23</v>
      </c>
      <c r="F5" s="3">
        <v>99.41</v>
      </c>
      <c r="G5" s="3">
        <v>100.4</v>
      </c>
      <c r="H5" s="3">
        <v>100.39</v>
      </c>
      <c r="I5" s="14">
        <v>100.556</v>
      </c>
      <c r="J5" s="3">
        <v>101.271</v>
      </c>
      <c r="K5" s="4">
        <v>102.16200000000001</v>
      </c>
      <c r="L5" s="27">
        <v>102.399</v>
      </c>
      <c r="N5" s="4">
        <v>1</v>
      </c>
      <c r="O5" s="3">
        <v>100.4</v>
      </c>
      <c r="P5" s="3">
        <v>100.39</v>
      </c>
      <c r="Q5" s="3">
        <v>101.31</v>
      </c>
      <c r="R5" s="5">
        <v>99</v>
      </c>
      <c r="T5" s="4">
        <v>1</v>
      </c>
      <c r="U5" s="3">
        <v>99.79</v>
      </c>
      <c r="V5" s="3">
        <v>99.71</v>
      </c>
      <c r="W5" s="3">
        <v>100.79</v>
      </c>
      <c r="X5" s="5">
        <v>98.48</v>
      </c>
    </row>
    <row r="6" spans="1:24" x14ac:dyDescent="0.25">
      <c r="A6">
        <v>2</v>
      </c>
      <c r="B6" s="16"/>
      <c r="C6" s="3">
        <v>99.38</v>
      </c>
      <c r="D6" s="3">
        <v>99.59</v>
      </c>
      <c r="E6" s="3">
        <v>98.8</v>
      </c>
      <c r="F6" s="3">
        <v>99.21</v>
      </c>
      <c r="G6" s="3">
        <v>99.96</v>
      </c>
      <c r="H6" s="3">
        <v>99.77</v>
      </c>
      <c r="I6" s="14">
        <v>100.09</v>
      </c>
      <c r="J6" s="3">
        <v>100.946</v>
      </c>
      <c r="K6" s="4">
        <v>101.36</v>
      </c>
      <c r="L6" s="27">
        <v>101.90600000000001</v>
      </c>
      <c r="N6" s="4">
        <v>2</v>
      </c>
      <c r="O6" s="3">
        <v>99.96</v>
      </c>
      <c r="P6" s="3">
        <v>99.77</v>
      </c>
      <c r="Q6" s="3">
        <v>100.6</v>
      </c>
      <c r="R6" s="5">
        <v>98.8</v>
      </c>
      <c r="T6" s="4">
        <v>2</v>
      </c>
      <c r="U6" s="3">
        <v>99.38</v>
      </c>
      <c r="V6" s="3">
        <v>99.59</v>
      </c>
      <c r="W6" s="3">
        <v>100.22</v>
      </c>
      <c r="X6" s="5">
        <v>98.28</v>
      </c>
    </row>
    <row r="7" spans="1:24" x14ac:dyDescent="0.25">
      <c r="A7">
        <v>5</v>
      </c>
      <c r="B7" s="16"/>
      <c r="C7" s="3">
        <v>98.65</v>
      </c>
      <c r="D7" s="3">
        <v>98.68</v>
      </c>
      <c r="E7" s="3">
        <v>98.16</v>
      </c>
      <c r="F7" s="3">
        <v>98.26</v>
      </c>
      <c r="G7" s="3">
        <v>99.25</v>
      </c>
      <c r="H7" s="3">
        <v>99.25</v>
      </c>
      <c r="I7" s="14">
        <v>99.341999999999999</v>
      </c>
      <c r="J7" s="3">
        <v>99.010999999999996</v>
      </c>
      <c r="K7" s="4">
        <v>100.158</v>
      </c>
      <c r="L7" s="27">
        <v>100.447</v>
      </c>
      <c r="N7" s="4">
        <v>5</v>
      </c>
      <c r="O7" s="3">
        <v>99.25</v>
      </c>
      <c r="P7" s="3">
        <v>99.25</v>
      </c>
      <c r="Q7" s="3">
        <v>99.8</v>
      </c>
      <c r="R7" s="5">
        <v>98.44</v>
      </c>
      <c r="T7" s="4">
        <v>5</v>
      </c>
      <c r="U7" s="3">
        <v>98.65</v>
      </c>
      <c r="V7" s="3">
        <v>98.68</v>
      </c>
      <c r="W7" s="3">
        <v>99.24</v>
      </c>
      <c r="X7" s="5">
        <v>97.7</v>
      </c>
    </row>
    <row r="8" spans="1:24" x14ac:dyDescent="0.25">
      <c r="A8">
        <v>10</v>
      </c>
      <c r="B8" s="16"/>
      <c r="C8" s="3">
        <v>97.91</v>
      </c>
      <c r="D8" s="3">
        <v>97.67</v>
      </c>
      <c r="E8" s="3">
        <v>97.59</v>
      </c>
      <c r="F8" s="3">
        <v>97.64</v>
      </c>
      <c r="G8" s="3">
        <v>98.58</v>
      </c>
      <c r="H8" s="3">
        <v>98.51</v>
      </c>
      <c r="I8" s="14">
        <v>98.625</v>
      </c>
      <c r="J8" s="3">
        <v>98.197999999999993</v>
      </c>
      <c r="K8" s="4">
        <v>99.088999999999999</v>
      </c>
      <c r="L8" s="27">
        <v>99.224999999999994</v>
      </c>
      <c r="N8" s="4">
        <v>10</v>
      </c>
      <c r="O8" s="3">
        <v>98.58</v>
      </c>
      <c r="P8" s="3">
        <v>98.51</v>
      </c>
      <c r="Q8" s="3">
        <v>99.14</v>
      </c>
      <c r="R8" s="5">
        <v>97.9</v>
      </c>
      <c r="T8" s="4">
        <v>10</v>
      </c>
      <c r="U8" s="3">
        <v>97.91</v>
      </c>
      <c r="V8" s="3">
        <v>97.67</v>
      </c>
      <c r="W8" s="3">
        <v>98.41</v>
      </c>
      <c r="X8" s="5">
        <v>97.09</v>
      </c>
    </row>
    <row r="9" spans="1:24" x14ac:dyDescent="0.25">
      <c r="A9">
        <v>20</v>
      </c>
      <c r="B9" s="16"/>
      <c r="C9" s="3">
        <v>96.95</v>
      </c>
      <c r="D9" s="3">
        <v>96.96</v>
      </c>
      <c r="E9" s="3">
        <v>96.9</v>
      </c>
      <c r="F9" s="3">
        <v>96.86</v>
      </c>
      <c r="G9" s="3">
        <v>97.79</v>
      </c>
      <c r="H9" s="3">
        <v>97.69</v>
      </c>
      <c r="I9" s="14">
        <v>97.688999999999993</v>
      </c>
      <c r="J9" s="3">
        <v>97.486000000000004</v>
      </c>
      <c r="K9" s="4">
        <v>97.796000000000006</v>
      </c>
      <c r="L9" s="27">
        <v>97.944000000000003</v>
      </c>
      <c r="N9" s="4">
        <v>20</v>
      </c>
      <c r="O9" s="3">
        <v>97.79</v>
      </c>
      <c r="P9" s="3">
        <v>97.69</v>
      </c>
      <c r="Q9" s="3">
        <v>98.32</v>
      </c>
      <c r="R9" s="5">
        <v>97.22</v>
      </c>
      <c r="T9" s="4">
        <v>20</v>
      </c>
      <c r="U9" s="3">
        <v>96.95</v>
      </c>
      <c r="V9" s="3">
        <v>96.96</v>
      </c>
      <c r="W9" s="3">
        <v>97.38</v>
      </c>
      <c r="X9" s="5">
        <v>96.23</v>
      </c>
    </row>
    <row r="10" spans="1:24" x14ac:dyDescent="0.25">
      <c r="A10">
        <v>50</v>
      </c>
      <c r="B10" s="16"/>
      <c r="C10" s="3">
        <v>95.25</v>
      </c>
      <c r="D10" s="3">
        <v>95.06</v>
      </c>
      <c r="E10" s="3">
        <v>95.59</v>
      </c>
      <c r="F10" s="3">
        <v>95.56</v>
      </c>
      <c r="G10" s="3">
        <v>96.48</v>
      </c>
      <c r="H10" s="3">
        <v>96.34</v>
      </c>
      <c r="I10" s="14">
        <v>95.683999999999997</v>
      </c>
      <c r="J10" s="3">
        <v>95.277000000000001</v>
      </c>
      <c r="K10" s="4">
        <v>95.320999999999998</v>
      </c>
      <c r="L10" s="27">
        <v>95.549000000000007</v>
      </c>
      <c r="N10" s="4">
        <v>50</v>
      </c>
      <c r="O10" s="3">
        <v>96.48</v>
      </c>
      <c r="P10" s="3">
        <v>96.34</v>
      </c>
      <c r="Q10" s="3">
        <v>96.79</v>
      </c>
      <c r="R10" s="5">
        <v>96.19</v>
      </c>
      <c r="T10" s="4">
        <v>50</v>
      </c>
      <c r="U10" s="3">
        <v>95.25</v>
      </c>
      <c r="V10" s="3">
        <v>95.06</v>
      </c>
      <c r="W10" s="3">
        <v>95.6</v>
      </c>
      <c r="X10" s="5">
        <v>94.79</v>
      </c>
    </row>
    <row r="11" spans="1:24" x14ac:dyDescent="0.25">
      <c r="A11">
        <v>80</v>
      </c>
      <c r="B11" s="16"/>
      <c r="C11" s="3">
        <v>94.13</v>
      </c>
      <c r="D11" s="3">
        <v>94.21</v>
      </c>
      <c r="E11" s="3">
        <v>94.27</v>
      </c>
      <c r="F11" s="3">
        <v>94.27</v>
      </c>
      <c r="G11" s="3">
        <v>95.68</v>
      </c>
      <c r="H11" s="3">
        <v>95.69</v>
      </c>
      <c r="I11" s="14">
        <v>93.384</v>
      </c>
      <c r="J11" s="3">
        <v>93.376999999999995</v>
      </c>
      <c r="K11" s="4">
        <v>92.846000000000004</v>
      </c>
      <c r="L11" s="27">
        <v>92.290999999999997</v>
      </c>
      <c r="N11" s="4">
        <v>80</v>
      </c>
      <c r="O11" s="3">
        <v>95.68</v>
      </c>
      <c r="P11" s="3">
        <v>95.69</v>
      </c>
      <c r="Q11" s="3">
        <v>95.87</v>
      </c>
      <c r="R11" s="5">
        <v>95.52</v>
      </c>
      <c r="T11" s="4">
        <v>80</v>
      </c>
      <c r="U11" s="3">
        <v>94.13</v>
      </c>
      <c r="V11" s="3">
        <v>94.21</v>
      </c>
      <c r="W11" s="3">
        <v>94.38</v>
      </c>
      <c r="X11" s="5">
        <v>93.82</v>
      </c>
    </row>
    <row r="12" spans="1:24" x14ac:dyDescent="0.25">
      <c r="A12">
        <v>90</v>
      </c>
      <c r="B12" s="16"/>
      <c r="C12" s="3">
        <v>93.82</v>
      </c>
      <c r="D12" s="3">
        <v>93.92</v>
      </c>
      <c r="E12" s="3">
        <v>93.58</v>
      </c>
      <c r="F12" s="3">
        <v>93.65</v>
      </c>
      <c r="G12" s="3">
        <v>95.46</v>
      </c>
      <c r="H12" s="3">
        <v>95.44</v>
      </c>
      <c r="I12" s="14">
        <v>92.058999999999997</v>
      </c>
      <c r="J12" s="3">
        <v>91.921000000000006</v>
      </c>
      <c r="K12" s="4">
        <v>91.552000000000007</v>
      </c>
      <c r="L12" s="27">
        <v>90.334000000000003</v>
      </c>
      <c r="N12" s="4">
        <v>90</v>
      </c>
      <c r="O12" s="3">
        <v>95.46</v>
      </c>
      <c r="P12" s="3">
        <v>95.44</v>
      </c>
      <c r="Q12" s="3">
        <v>95.65</v>
      </c>
      <c r="R12" s="5">
        <v>95.27</v>
      </c>
      <c r="T12" s="4">
        <v>90</v>
      </c>
      <c r="U12" s="3">
        <v>93.82</v>
      </c>
      <c r="V12" s="3">
        <v>93.92</v>
      </c>
      <c r="W12" s="3">
        <v>94.07</v>
      </c>
      <c r="X12" s="5">
        <v>93.54</v>
      </c>
    </row>
    <row r="13" spans="1:24" x14ac:dyDescent="0.25">
      <c r="A13">
        <v>95</v>
      </c>
      <c r="B13" s="16"/>
      <c r="C13" s="3">
        <v>93.67</v>
      </c>
      <c r="D13" s="3">
        <v>93.76</v>
      </c>
      <c r="E13" s="3">
        <v>93.01</v>
      </c>
      <c r="F13" s="3">
        <v>93.12</v>
      </c>
      <c r="G13" s="3">
        <v>95.36</v>
      </c>
      <c r="H13" s="3">
        <v>95.27</v>
      </c>
      <c r="I13" s="14">
        <v>90.9</v>
      </c>
      <c r="J13" s="3">
        <v>91.171000000000006</v>
      </c>
      <c r="K13" s="4">
        <v>90.483999999999995</v>
      </c>
      <c r="L13" s="27">
        <v>89.525999999999996</v>
      </c>
      <c r="N13" s="4">
        <v>95</v>
      </c>
      <c r="O13" s="3">
        <v>95.36</v>
      </c>
      <c r="P13" s="3">
        <v>95.27</v>
      </c>
      <c r="Q13" s="3">
        <v>95.56</v>
      </c>
      <c r="R13" s="5">
        <v>95.14</v>
      </c>
      <c r="T13" s="4">
        <v>95</v>
      </c>
      <c r="U13" s="3">
        <v>93.67</v>
      </c>
      <c r="V13" s="3">
        <v>93.76</v>
      </c>
      <c r="W13" s="3">
        <v>93.93</v>
      </c>
      <c r="X13" s="5">
        <v>93.37</v>
      </c>
    </row>
    <row r="14" spans="1:24" ht="15.75" thickBot="1" x14ac:dyDescent="0.3">
      <c r="A14">
        <v>99</v>
      </c>
      <c r="B14" s="18"/>
      <c r="C14" s="3">
        <v>93.55</v>
      </c>
      <c r="D14" s="3">
        <v>93.58</v>
      </c>
      <c r="E14" s="7">
        <v>91.95</v>
      </c>
      <c r="F14" s="7">
        <v>92.26</v>
      </c>
      <c r="G14" s="7">
        <v>95.28</v>
      </c>
      <c r="H14" s="7">
        <v>95.07</v>
      </c>
      <c r="I14" s="28">
        <v>88.561999999999998</v>
      </c>
      <c r="J14" s="20">
        <v>85.875</v>
      </c>
      <c r="K14" s="29">
        <v>88.48</v>
      </c>
      <c r="L14" s="30">
        <v>88.691000000000003</v>
      </c>
      <c r="N14" s="6">
        <v>99</v>
      </c>
      <c r="O14" s="7">
        <v>95.28</v>
      </c>
      <c r="P14" s="7">
        <v>95.07</v>
      </c>
      <c r="Q14" s="7">
        <v>95.48</v>
      </c>
      <c r="R14" s="8">
        <v>95.04</v>
      </c>
      <c r="T14" s="4">
        <v>99</v>
      </c>
      <c r="U14" s="3">
        <v>93.55</v>
      </c>
      <c r="V14" s="3">
        <v>93.58</v>
      </c>
      <c r="W14" s="3">
        <v>93.85</v>
      </c>
      <c r="X14" s="5">
        <v>93.24</v>
      </c>
    </row>
    <row r="15" spans="1:24" ht="15.75" thickBot="1" x14ac:dyDescent="0.3">
      <c r="T15" s="4"/>
      <c r="U15" s="3"/>
      <c r="V15" s="3"/>
      <c r="W15" s="3"/>
      <c r="X15" s="5"/>
    </row>
    <row r="16" spans="1:24" x14ac:dyDescent="0.25">
      <c r="A16" s="98" t="s">
        <v>23</v>
      </c>
      <c r="B16" s="99"/>
      <c r="C16" s="99"/>
      <c r="D16" s="99"/>
      <c r="E16" s="99"/>
      <c r="F16" s="1"/>
      <c r="G16" s="99" t="s">
        <v>23</v>
      </c>
      <c r="H16" s="99"/>
      <c r="I16" s="99"/>
      <c r="J16" s="99"/>
      <c r="K16" s="100"/>
      <c r="T16" s="95" t="s">
        <v>65</v>
      </c>
      <c r="U16" s="96"/>
      <c r="V16" s="96"/>
      <c r="W16" s="96"/>
      <c r="X16" s="97"/>
    </row>
    <row r="17" spans="1:24" x14ac:dyDescent="0.25">
      <c r="A17" s="95" t="s">
        <v>22</v>
      </c>
      <c r="B17" s="96"/>
      <c r="C17" s="96"/>
      <c r="D17" s="96"/>
      <c r="E17" s="96"/>
      <c r="F17" s="3"/>
      <c r="G17" s="96" t="s">
        <v>24</v>
      </c>
      <c r="H17" s="96"/>
      <c r="I17" s="96"/>
      <c r="J17" s="96"/>
      <c r="K17" s="97"/>
      <c r="T17" s="95" t="s">
        <v>56</v>
      </c>
      <c r="U17" s="96"/>
      <c r="V17" s="96"/>
      <c r="W17" s="96"/>
      <c r="X17" s="97"/>
    </row>
    <row r="18" spans="1:24" x14ac:dyDescent="0.25">
      <c r="A18" s="4" t="s">
        <v>34</v>
      </c>
      <c r="B18" s="3" t="s">
        <v>35</v>
      </c>
      <c r="C18" s="3" t="s">
        <v>21</v>
      </c>
      <c r="D18" s="3">
        <v>0.05</v>
      </c>
      <c r="E18" s="3">
        <v>0.95</v>
      </c>
      <c r="G18" s="4" t="s">
        <v>34</v>
      </c>
      <c r="H18" s="3" t="s">
        <v>35</v>
      </c>
      <c r="I18" s="3" t="s">
        <v>21</v>
      </c>
      <c r="J18" s="3">
        <v>0.05</v>
      </c>
      <c r="K18" s="3">
        <v>0.95</v>
      </c>
      <c r="T18" s="4" t="s">
        <v>21</v>
      </c>
      <c r="U18" s="3" t="s">
        <v>34</v>
      </c>
      <c r="V18" s="3" t="s">
        <v>35</v>
      </c>
      <c r="W18" s="3">
        <v>0.05</v>
      </c>
      <c r="X18" s="5">
        <v>0.95</v>
      </c>
    </row>
    <row r="19" spans="1:24" x14ac:dyDescent="0.25">
      <c r="A19" s="4">
        <v>103.78400000000001</v>
      </c>
      <c r="B19" s="3" t="s">
        <v>2</v>
      </c>
      <c r="C19" s="3">
        <v>0.2</v>
      </c>
      <c r="D19" s="3">
        <v>105.83499999999999</v>
      </c>
      <c r="E19" s="3">
        <v>102.31100000000001</v>
      </c>
      <c r="F19" s="3"/>
      <c r="G19" s="3">
        <v>101.42100000000001</v>
      </c>
      <c r="H19" s="3" t="s">
        <v>2</v>
      </c>
      <c r="I19" s="3">
        <v>0.2</v>
      </c>
      <c r="J19" s="3">
        <v>102.92400000000001</v>
      </c>
      <c r="K19" s="5">
        <v>100.32299999999999</v>
      </c>
      <c r="T19" s="4">
        <v>0.2</v>
      </c>
      <c r="U19" s="3">
        <v>100.09</v>
      </c>
      <c r="V19" s="3">
        <v>100.75</v>
      </c>
      <c r="W19" s="3">
        <v>100.93</v>
      </c>
      <c r="X19" s="5">
        <v>99.25</v>
      </c>
    </row>
    <row r="20" spans="1:24" x14ac:dyDescent="0.25">
      <c r="A20" s="4">
        <v>102.895</v>
      </c>
      <c r="B20" s="3" t="s">
        <v>2</v>
      </c>
      <c r="C20" s="3">
        <v>0.5</v>
      </c>
      <c r="D20" s="3">
        <v>104.76600000000001</v>
      </c>
      <c r="E20" s="3">
        <v>101.541</v>
      </c>
      <c r="F20" s="3"/>
      <c r="G20" s="3">
        <v>100.96</v>
      </c>
      <c r="H20" s="3">
        <v>101.75</v>
      </c>
      <c r="I20" s="3">
        <v>0.5</v>
      </c>
      <c r="J20" s="3">
        <v>102.374</v>
      </c>
      <c r="K20" s="5">
        <v>99.92</v>
      </c>
      <c r="T20" s="4">
        <v>0.5</v>
      </c>
      <c r="U20" s="3">
        <v>99.62</v>
      </c>
      <c r="V20" s="3">
        <v>100.62</v>
      </c>
      <c r="W20" s="3">
        <v>100.36</v>
      </c>
      <c r="X20" s="5">
        <v>98.85</v>
      </c>
    </row>
    <row r="21" spans="1:24" x14ac:dyDescent="0.25">
      <c r="A21" s="4">
        <v>102.16200000000001</v>
      </c>
      <c r="B21" s="3">
        <v>102.399</v>
      </c>
      <c r="C21" s="3">
        <v>1</v>
      </c>
      <c r="D21" s="3">
        <v>103.887</v>
      </c>
      <c r="E21" s="3">
        <v>100.90300000000001</v>
      </c>
      <c r="F21" s="3"/>
      <c r="G21" s="3">
        <v>100.556</v>
      </c>
      <c r="H21" s="3">
        <v>101.271</v>
      </c>
      <c r="I21" s="3">
        <v>1</v>
      </c>
      <c r="J21" s="3">
        <v>101.89400000000001</v>
      </c>
      <c r="K21" s="5">
        <v>99.564999999999998</v>
      </c>
      <c r="T21" s="4">
        <v>1</v>
      </c>
      <c r="U21" s="3">
        <v>99.23</v>
      </c>
      <c r="V21" s="3">
        <v>99.41</v>
      </c>
      <c r="W21" s="3">
        <v>99.89</v>
      </c>
      <c r="X21" s="5">
        <v>98.53</v>
      </c>
    </row>
    <row r="22" spans="1:24" x14ac:dyDescent="0.25">
      <c r="A22" s="4">
        <v>101.36</v>
      </c>
      <c r="B22" s="3">
        <v>101.90600000000001</v>
      </c>
      <c r="C22" s="3">
        <v>2</v>
      </c>
      <c r="D22" s="3">
        <v>102.931</v>
      </c>
      <c r="E22" s="3">
        <v>100.20099999999999</v>
      </c>
      <c r="F22" s="3"/>
      <c r="G22" s="3">
        <v>100.09</v>
      </c>
      <c r="H22" s="3">
        <v>100.946</v>
      </c>
      <c r="I22" s="3">
        <v>2</v>
      </c>
      <c r="J22" s="3">
        <v>101.34099999999999</v>
      </c>
      <c r="K22" s="5">
        <v>99.153999999999996</v>
      </c>
      <c r="T22" s="4">
        <v>2</v>
      </c>
      <c r="U22" s="3">
        <v>98.8</v>
      </c>
      <c r="V22" s="3">
        <v>99.21</v>
      </c>
      <c r="W22" s="3">
        <v>99.45</v>
      </c>
      <c r="X22" s="5">
        <v>98.18</v>
      </c>
    </row>
    <row r="23" spans="1:24" x14ac:dyDescent="0.25">
      <c r="A23" s="4">
        <v>100.158</v>
      </c>
      <c r="B23" s="3">
        <v>100.447</v>
      </c>
      <c r="C23" s="3">
        <v>5</v>
      </c>
      <c r="D23" s="3">
        <v>101.506</v>
      </c>
      <c r="E23" s="3">
        <v>99.138999999999996</v>
      </c>
      <c r="F23" s="3"/>
      <c r="G23" s="3">
        <v>99.341999999999999</v>
      </c>
      <c r="H23" s="3">
        <v>99.010999999999996</v>
      </c>
      <c r="I23" s="3">
        <v>5</v>
      </c>
      <c r="J23" s="3">
        <v>100.46</v>
      </c>
      <c r="K23" s="5">
        <v>98.488</v>
      </c>
      <c r="T23" s="4">
        <v>5</v>
      </c>
      <c r="U23" s="3">
        <v>98.16</v>
      </c>
      <c r="V23" s="3">
        <v>98.26</v>
      </c>
      <c r="W23" s="3">
        <v>98.73</v>
      </c>
      <c r="X23" s="5">
        <v>97.61</v>
      </c>
    </row>
    <row r="24" spans="1:24" x14ac:dyDescent="0.25">
      <c r="A24" s="4">
        <v>99.088999999999999</v>
      </c>
      <c r="B24" s="3">
        <v>99.224999999999994</v>
      </c>
      <c r="C24" s="3">
        <v>10</v>
      </c>
      <c r="D24" s="3">
        <v>100.256</v>
      </c>
      <c r="E24" s="3">
        <v>98.18</v>
      </c>
      <c r="F24" s="3"/>
      <c r="G24" s="3">
        <v>98.625</v>
      </c>
      <c r="H24" s="3">
        <v>98.197999999999993</v>
      </c>
      <c r="I24" s="3">
        <v>10</v>
      </c>
      <c r="J24" s="3">
        <v>99.623999999999995</v>
      </c>
      <c r="K24" s="5">
        <v>97.840999999999994</v>
      </c>
      <c r="T24" s="4">
        <v>10</v>
      </c>
      <c r="U24" s="3">
        <v>97.59</v>
      </c>
      <c r="V24" s="3">
        <v>97.64</v>
      </c>
      <c r="W24" s="3">
        <v>98.09</v>
      </c>
      <c r="X24" s="5">
        <v>97.12</v>
      </c>
    </row>
    <row r="25" spans="1:24" x14ac:dyDescent="0.25">
      <c r="A25" s="4">
        <v>97.796000000000006</v>
      </c>
      <c r="B25" s="3">
        <v>97.944000000000003</v>
      </c>
      <c r="C25" s="3">
        <v>20</v>
      </c>
      <c r="D25" s="3">
        <v>98.77</v>
      </c>
      <c r="E25" s="3">
        <v>96.99</v>
      </c>
      <c r="F25" s="3"/>
      <c r="G25" s="3">
        <v>97.688999999999993</v>
      </c>
      <c r="H25" s="3">
        <v>97.486000000000004</v>
      </c>
      <c r="I25" s="3">
        <v>20</v>
      </c>
      <c r="J25" s="3">
        <v>98.551000000000002</v>
      </c>
      <c r="K25" s="5">
        <v>96.978999999999999</v>
      </c>
      <c r="T25" s="4">
        <v>20</v>
      </c>
      <c r="U25" s="3">
        <v>96.9</v>
      </c>
      <c r="V25" s="3">
        <v>96.86</v>
      </c>
      <c r="W25" s="3">
        <v>97.3</v>
      </c>
      <c r="X25" s="5">
        <v>96.48</v>
      </c>
    </row>
    <row r="26" spans="1:24" x14ac:dyDescent="0.25">
      <c r="A26" s="4">
        <v>95.320999999999998</v>
      </c>
      <c r="B26" s="3">
        <v>95.549000000000007</v>
      </c>
      <c r="C26" s="3">
        <v>50</v>
      </c>
      <c r="D26" s="3">
        <v>96.08</v>
      </c>
      <c r="E26" s="3">
        <v>94.561999999999998</v>
      </c>
      <c r="F26" s="3"/>
      <c r="G26" s="3">
        <v>95.683999999999997</v>
      </c>
      <c r="H26" s="3">
        <v>95.277000000000001</v>
      </c>
      <c r="I26" s="3">
        <v>50</v>
      </c>
      <c r="J26" s="3">
        <v>96.36</v>
      </c>
      <c r="K26" s="5">
        <v>95.022999999999996</v>
      </c>
      <c r="T26" s="4">
        <v>50</v>
      </c>
      <c r="U26" s="3">
        <v>95.59</v>
      </c>
      <c r="V26" s="3">
        <v>95.56</v>
      </c>
      <c r="W26" s="3">
        <v>95.93</v>
      </c>
      <c r="X26" s="5">
        <v>95.2</v>
      </c>
    </row>
    <row r="27" spans="1:24" x14ac:dyDescent="0.25">
      <c r="A27" s="4">
        <v>92.846000000000004</v>
      </c>
      <c r="B27" s="3">
        <v>92.290999999999997</v>
      </c>
      <c r="C27" s="3">
        <v>80</v>
      </c>
      <c r="D27" s="3">
        <v>93.652000000000001</v>
      </c>
      <c r="E27" s="3">
        <v>91.870999999999995</v>
      </c>
      <c r="F27" s="3"/>
      <c r="G27" s="3">
        <v>93.384</v>
      </c>
      <c r="H27" s="3">
        <v>93.376999999999995</v>
      </c>
      <c r="I27" s="3">
        <v>80</v>
      </c>
      <c r="J27" s="3">
        <v>94.087000000000003</v>
      </c>
      <c r="K27" s="5">
        <v>92.539000000000001</v>
      </c>
      <c r="T27" s="4">
        <v>80</v>
      </c>
      <c r="U27" s="3">
        <v>94.27</v>
      </c>
      <c r="V27" s="3">
        <v>94.27</v>
      </c>
      <c r="W27" s="3">
        <v>94.67</v>
      </c>
      <c r="X27" s="5">
        <v>93.83</v>
      </c>
    </row>
    <row r="28" spans="1:24" x14ac:dyDescent="0.25">
      <c r="A28" s="4">
        <v>91.552000000000007</v>
      </c>
      <c r="B28" s="3">
        <v>90.334000000000003</v>
      </c>
      <c r="C28" s="3">
        <v>90</v>
      </c>
      <c r="D28" s="3">
        <v>92.462000000000003</v>
      </c>
      <c r="E28" s="3">
        <v>90.385999999999996</v>
      </c>
      <c r="F28" s="3"/>
      <c r="G28" s="3">
        <v>92.058999999999997</v>
      </c>
      <c r="H28" s="3">
        <v>91.921000000000006</v>
      </c>
      <c r="I28" s="3">
        <v>90</v>
      </c>
      <c r="J28" s="3">
        <v>92.867999999999995</v>
      </c>
      <c r="K28" s="5">
        <v>91.016999999999996</v>
      </c>
      <c r="T28" s="4">
        <v>90</v>
      </c>
      <c r="U28" s="3">
        <v>93.58</v>
      </c>
      <c r="V28" s="3">
        <v>93.65</v>
      </c>
      <c r="W28" s="3">
        <v>94.06</v>
      </c>
      <c r="X28" s="5">
        <v>93.05</v>
      </c>
    </row>
    <row r="29" spans="1:24" x14ac:dyDescent="0.25">
      <c r="A29" s="4">
        <v>90.483999999999995</v>
      </c>
      <c r="B29" s="3">
        <v>89.525999999999996</v>
      </c>
      <c r="C29" s="3">
        <v>95</v>
      </c>
      <c r="D29" s="3">
        <v>91.503</v>
      </c>
      <c r="E29" s="3">
        <v>89.135000000000005</v>
      </c>
      <c r="F29" s="3"/>
      <c r="G29" s="3">
        <v>90.9</v>
      </c>
      <c r="H29" s="3">
        <v>91.171000000000006</v>
      </c>
      <c r="I29" s="3">
        <v>95</v>
      </c>
      <c r="J29" s="3">
        <v>91.831999999999994</v>
      </c>
      <c r="K29" s="5">
        <v>89.656000000000006</v>
      </c>
      <c r="T29" s="4">
        <v>95</v>
      </c>
      <c r="U29" s="3">
        <v>93.01</v>
      </c>
      <c r="V29" s="3">
        <v>93.12</v>
      </c>
      <c r="W29" s="3">
        <v>93.57</v>
      </c>
      <c r="X29" s="5">
        <v>92.39</v>
      </c>
    </row>
    <row r="30" spans="1:24" ht="15.75" thickBot="1" x14ac:dyDescent="0.3">
      <c r="A30" s="6">
        <v>88.48</v>
      </c>
      <c r="B30" s="7">
        <v>88.691000000000003</v>
      </c>
      <c r="C30" s="7">
        <v>99</v>
      </c>
      <c r="D30" s="7">
        <v>89.739000000000004</v>
      </c>
      <c r="E30" s="7">
        <v>86.754000000000005</v>
      </c>
      <c r="F30" s="7"/>
      <c r="G30" s="7">
        <v>88.561999999999998</v>
      </c>
      <c r="H30" s="7">
        <v>85.875</v>
      </c>
      <c r="I30" s="7">
        <v>99</v>
      </c>
      <c r="J30" s="7">
        <v>89.786000000000001</v>
      </c>
      <c r="K30" s="8">
        <v>86.866</v>
      </c>
      <c r="T30" s="6">
        <v>99</v>
      </c>
      <c r="U30" s="7">
        <v>91.95</v>
      </c>
      <c r="V30" s="7">
        <v>92.26</v>
      </c>
      <c r="W30" s="7">
        <v>92.74</v>
      </c>
      <c r="X30" s="8">
        <v>91.15</v>
      </c>
    </row>
  </sheetData>
  <mergeCells count="11">
    <mergeCell ref="T1:X1"/>
    <mergeCell ref="T17:X17"/>
    <mergeCell ref="T16:X16"/>
    <mergeCell ref="A17:E17"/>
    <mergeCell ref="G17:K17"/>
    <mergeCell ref="C1:F1"/>
    <mergeCell ref="G1:H1"/>
    <mergeCell ref="I1:L1"/>
    <mergeCell ref="A16:E16"/>
    <mergeCell ref="G16:K16"/>
    <mergeCell ref="N1:R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workbookViewId="0">
      <selection activeCell="I3" sqref="I3:I14"/>
    </sheetView>
  </sheetViews>
  <sheetFormatPr defaultRowHeight="15" x14ac:dyDescent="0.25"/>
  <sheetData>
    <row r="1" spans="1:24" x14ac:dyDescent="0.25">
      <c r="A1" t="s">
        <v>21</v>
      </c>
      <c r="B1" s="10" t="s">
        <v>7</v>
      </c>
      <c r="C1" s="92" t="s">
        <v>8</v>
      </c>
      <c r="D1" s="92"/>
      <c r="E1" s="92"/>
      <c r="F1" s="93"/>
      <c r="G1" s="94" t="s">
        <v>20</v>
      </c>
      <c r="H1" s="93"/>
      <c r="I1" s="94" t="s">
        <v>9</v>
      </c>
      <c r="J1" s="92"/>
      <c r="K1" s="92"/>
      <c r="L1" s="93"/>
      <c r="N1" s="98" t="s">
        <v>379</v>
      </c>
      <c r="O1" s="99"/>
      <c r="P1" s="99"/>
      <c r="Q1" s="99"/>
      <c r="R1" s="100"/>
      <c r="T1" s="98" t="s">
        <v>57</v>
      </c>
      <c r="U1" s="99"/>
      <c r="V1" s="99"/>
      <c r="W1" s="99"/>
      <c r="X1" s="100"/>
    </row>
    <row r="2" spans="1:24" ht="45" x14ac:dyDescent="0.25">
      <c r="B2" s="11" t="s">
        <v>10</v>
      </c>
      <c r="C2" s="12" t="s">
        <v>11</v>
      </c>
      <c r="D2" s="12" t="s">
        <v>12</v>
      </c>
      <c r="E2" s="12" t="s">
        <v>13</v>
      </c>
      <c r="F2" s="13" t="s">
        <v>14</v>
      </c>
      <c r="G2" s="14" t="s">
        <v>15</v>
      </c>
      <c r="H2" s="27" t="s">
        <v>16</v>
      </c>
      <c r="I2" s="11" t="s">
        <v>17</v>
      </c>
      <c r="J2" s="12" t="s">
        <v>18</v>
      </c>
      <c r="K2" s="12" t="s">
        <v>19</v>
      </c>
      <c r="L2" s="13" t="s">
        <v>14</v>
      </c>
      <c r="N2" s="4" t="s">
        <v>21</v>
      </c>
      <c r="O2" s="3" t="s">
        <v>34</v>
      </c>
      <c r="P2" s="3" t="s">
        <v>35</v>
      </c>
      <c r="Q2" s="3">
        <v>0.05</v>
      </c>
      <c r="R2" s="5">
        <v>0.95</v>
      </c>
      <c r="T2" s="4" t="s">
        <v>21</v>
      </c>
      <c r="U2" s="3" t="s">
        <v>34</v>
      </c>
      <c r="V2" s="3" t="s">
        <v>35</v>
      </c>
      <c r="W2" s="3">
        <v>0.05</v>
      </c>
      <c r="X2" s="5">
        <v>0.95</v>
      </c>
    </row>
    <row r="3" spans="1:24" x14ac:dyDescent="0.25">
      <c r="A3">
        <v>0.2</v>
      </c>
      <c r="B3" s="14"/>
      <c r="C3">
        <v>99.62</v>
      </c>
      <c r="D3">
        <v>103.2</v>
      </c>
      <c r="E3">
        <v>97.18</v>
      </c>
      <c r="F3">
        <v>95.82</v>
      </c>
      <c r="G3" s="3">
        <v>100.88</v>
      </c>
      <c r="H3" s="3">
        <v>102.17</v>
      </c>
      <c r="I3" s="14">
        <v>100.474</v>
      </c>
      <c r="J3" s="3">
        <v>98.796000000000006</v>
      </c>
      <c r="K3" s="3">
        <v>99.596000000000004</v>
      </c>
      <c r="L3" s="27" t="s">
        <v>2</v>
      </c>
      <c r="N3" s="4">
        <v>0.2</v>
      </c>
      <c r="O3" s="3">
        <v>100.88</v>
      </c>
      <c r="P3" s="3">
        <v>102.17</v>
      </c>
      <c r="Q3" s="3">
        <v>104.01</v>
      </c>
      <c r="R3" s="5">
        <v>97.01</v>
      </c>
      <c r="T3" s="4">
        <v>0.2</v>
      </c>
      <c r="U3" s="3">
        <v>99.62</v>
      </c>
      <c r="V3" s="3">
        <v>103.2</v>
      </c>
      <c r="W3" s="3">
        <v>102.77</v>
      </c>
      <c r="X3" s="5">
        <v>96.04</v>
      </c>
    </row>
    <row r="4" spans="1:24" x14ac:dyDescent="0.25">
      <c r="A4">
        <v>0.5</v>
      </c>
      <c r="B4" s="14"/>
      <c r="C4">
        <v>98.66</v>
      </c>
      <c r="D4">
        <v>99.21</v>
      </c>
      <c r="E4">
        <v>96.63</v>
      </c>
      <c r="F4">
        <v>95.72</v>
      </c>
      <c r="G4" s="3">
        <v>99.79</v>
      </c>
      <c r="H4" s="3">
        <v>101.9</v>
      </c>
      <c r="I4" s="14">
        <v>99.584000000000003</v>
      </c>
      <c r="J4" s="3">
        <v>98.569000000000003</v>
      </c>
      <c r="K4" s="3">
        <v>98.825000000000003</v>
      </c>
      <c r="L4" s="27">
        <v>99.19</v>
      </c>
      <c r="N4" s="4">
        <v>0.5</v>
      </c>
      <c r="O4" s="3">
        <v>99.79</v>
      </c>
      <c r="P4" s="3">
        <v>101.9</v>
      </c>
      <c r="Q4" s="3">
        <v>102.41</v>
      </c>
      <c r="R4" s="5">
        <v>96.63</v>
      </c>
      <c r="T4" s="4">
        <v>0.5</v>
      </c>
      <c r="U4" s="3">
        <v>98.66</v>
      </c>
      <c r="V4" s="3">
        <v>99.21</v>
      </c>
      <c r="W4" s="3">
        <v>101.1</v>
      </c>
      <c r="X4" s="5">
        <v>95.7</v>
      </c>
    </row>
    <row r="5" spans="1:24" x14ac:dyDescent="0.25">
      <c r="A5">
        <v>1</v>
      </c>
      <c r="B5" s="16"/>
      <c r="C5">
        <v>97.84</v>
      </c>
      <c r="D5">
        <v>98.11</v>
      </c>
      <c r="E5">
        <v>96.17</v>
      </c>
      <c r="F5">
        <v>95.57</v>
      </c>
      <c r="G5" s="3">
        <v>98.9</v>
      </c>
      <c r="H5" s="3">
        <v>99.13</v>
      </c>
      <c r="I5" s="14">
        <v>98.85</v>
      </c>
      <c r="J5" s="3">
        <v>98.188999999999993</v>
      </c>
      <c r="K5" s="3">
        <v>98.186999999999998</v>
      </c>
      <c r="L5" s="27">
        <v>98.116</v>
      </c>
      <c r="N5" s="4">
        <v>1</v>
      </c>
      <c r="O5" s="3">
        <v>98.9</v>
      </c>
      <c r="P5" s="3">
        <v>99.13</v>
      </c>
      <c r="Q5" s="3">
        <v>101.1</v>
      </c>
      <c r="R5" s="5">
        <v>96.3</v>
      </c>
      <c r="T5" s="4">
        <v>1</v>
      </c>
      <c r="U5" s="3">
        <v>97.84</v>
      </c>
      <c r="V5" s="3">
        <v>98.11</v>
      </c>
      <c r="W5" s="3">
        <v>99.78</v>
      </c>
      <c r="X5" s="5">
        <v>95.35</v>
      </c>
    </row>
    <row r="6" spans="1:24" x14ac:dyDescent="0.25">
      <c r="A6">
        <v>2</v>
      </c>
      <c r="B6" s="16"/>
      <c r="C6">
        <v>96.95</v>
      </c>
      <c r="D6">
        <v>97.37</v>
      </c>
      <c r="E6">
        <v>95.67</v>
      </c>
      <c r="F6">
        <v>95.46</v>
      </c>
      <c r="G6" s="3">
        <v>97.94</v>
      </c>
      <c r="H6" s="3">
        <v>97.47</v>
      </c>
      <c r="I6" s="14">
        <v>98.046999999999997</v>
      </c>
      <c r="J6" s="3">
        <v>97.748999999999995</v>
      </c>
      <c r="K6" s="3">
        <v>97.488</v>
      </c>
      <c r="L6" s="27">
        <v>97.563000000000002</v>
      </c>
      <c r="N6" s="4">
        <v>2</v>
      </c>
      <c r="O6" s="3">
        <v>97.94</v>
      </c>
      <c r="P6" s="3">
        <v>97.47</v>
      </c>
      <c r="Q6" s="3">
        <v>99.59</v>
      </c>
      <c r="R6" s="5">
        <v>95.96</v>
      </c>
      <c r="T6" s="4">
        <v>2</v>
      </c>
      <c r="U6" s="3">
        <v>96.95</v>
      </c>
      <c r="V6" s="3">
        <v>97.37</v>
      </c>
      <c r="W6" s="3">
        <v>98.54</v>
      </c>
      <c r="X6" s="5">
        <v>95.02</v>
      </c>
    </row>
    <row r="7" spans="1:24" x14ac:dyDescent="0.25">
      <c r="A7">
        <v>5</v>
      </c>
      <c r="B7" s="16"/>
      <c r="C7">
        <v>95.61</v>
      </c>
      <c r="D7">
        <v>95.37</v>
      </c>
      <c r="E7">
        <v>94.92</v>
      </c>
      <c r="F7">
        <v>95.07</v>
      </c>
      <c r="G7" s="3">
        <v>96.57</v>
      </c>
      <c r="H7" s="3">
        <v>96.42</v>
      </c>
      <c r="I7" s="14">
        <v>96.843999999999994</v>
      </c>
      <c r="J7" s="3">
        <v>96.838999999999999</v>
      </c>
      <c r="K7" s="3">
        <v>96.436000000000007</v>
      </c>
      <c r="L7" s="27">
        <v>96.620999999999995</v>
      </c>
      <c r="N7" s="4">
        <v>5</v>
      </c>
      <c r="O7" s="3">
        <v>96.57</v>
      </c>
      <c r="P7" s="3">
        <v>96.42</v>
      </c>
      <c r="Q7" s="3">
        <v>97.93</v>
      </c>
      <c r="R7" s="5">
        <v>95.3</v>
      </c>
      <c r="T7" s="4">
        <v>5</v>
      </c>
      <c r="U7" s="3">
        <v>95.61</v>
      </c>
      <c r="V7" s="3">
        <v>95.37</v>
      </c>
      <c r="W7" s="3">
        <v>96.84</v>
      </c>
      <c r="X7" s="5">
        <v>94.33</v>
      </c>
    </row>
    <row r="8" spans="1:24" x14ac:dyDescent="0.25">
      <c r="A8">
        <v>10</v>
      </c>
      <c r="B8" s="16"/>
      <c r="C8">
        <v>94.48</v>
      </c>
      <c r="D8">
        <v>94.45</v>
      </c>
      <c r="E8">
        <v>94.25</v>
      </c>
      <c r="F8">
        <v>94.36</v>
      </c>
      <c r="G8" s="3">
        <v>95.45</v>
      </c>
      <c r="H8" s="3">
        <v>95.51</v>
      </c>
      <c r="I8" s="14">
        <v>95.774000000000001</v>
      </c>
      <c r="J8" s="3">
        <v>96.180999999999997</v>
      </c>
      <c r="K8" s="3">
        <v>95.498000000000005</v>
      </c>
      <c r="L8" s="27">
        <v>95.606999999999999</v>
      </c>
      <c r="N8" s="4">
        <v>10</v>
      </c>
      <c r="O8" s="3">
        <v>95.45</v>
      </c>
      <c r="P8" s="3">
        <v>95.51</v>
      </c>
      <c r="Q8" s="3">
        <v>96.62</v>
      </c>
      <c r="R8" s="5">
        <v>94.49</v>
      </c>
      <c r="T8" s="4">
        <v>10</v>
      </c>
      <c r="U8" s="3">
        <v>94.48</v>
      </c>
      <c r="V8" s="3">
        <v>94.45</v>
      </c>
      <c r="W8" s="3">
        <v>95.47</v>
      </c>
      <c r="X8" s="5">
        <v>93.56</v>
      </c>
    </row>
    <row r="9" spans="1:24" x14ac:dyDescent="0.25">
      <c r="A9">
        <v>20</v>
      </c>
      <c r="B9" s="16"/>
      <c r="C9">
        <v>93.24</v>
      </c>
      <c r="D9">
        <v>93.27</v>
      </c>
      <c r="E9">
        <v>93.44</v>
      </c>
      <c r="F9">
        <v>93.25</v>
      </c>
      <c r="G9" s="3">
        <v>94.25</v>
      </c>
      <c r="H9" s="3">
        <v>94.25</v>
      </c>
      <c r="I9" s="14">
        <v>94.478999999999999</v>
      </c>
      <c r="J9" s="3">
        <v>95.066000000000003</v>
      </c>
      <c r="K9" s="3">
        <v>94.356999999999999</v>
      </c>
      <c r="L9" s="27">
        <v>94.343000000000004</v>
      </c>
      <c r="N9" s="4">
        <v>20</v>
      </c>
      <c r="O9" s="3">
        <v>94.25</v>
      </c>
      <c r="P9" s="3">
        <v>94.25</v>
      </c>
      <c r="Q9" s="3">
        <v>95.21</v>
      </c>
      <c r="R9" s="5">
        <v>93.61</v>
      </c>
      <c r="T9" s="4">
        <v>20</v>
      </c>
      <c r="U9" s="3">
        <v>93.24</v>
      </c>
      <c r="V9" s="3">
        <v>93.27</v>
      </c>
      <c r="W9" s="3">
        <v>94.05</v>
      </c>
      <c r="X9" s="5">
        <v>92.54</v>
      </c>
    </row>
    <row r="10" spans="1:24" x14ac:dyDescent="0.25">
      <c r="A10">
        <v>50</v>
      </c>
      <c r="B10" s="16"/>
      <c r="C10">
        <v>91.39</v>
      </c>
      <c r="D10">
        <v>91.45</v>
      </c>
      <c r="E10">
        <v>91.9</v>
      </c>
      <c r="F10">
        <v>91.87</v>
      </c>
      <c r="G10" s="3">
        <v>92.53</v>
      </c>
      <c r="H10" s="3">
        <v>92.42</v>
      </c>
      <c r="I10" s="14">
        <v>92.001999999999995</v>
      </c>
      <c r="J10" s="3">
        <v>91.891000000000005</v>
      </c>
      <c r="K10" s="3">
        <v>92.161000000000001</v>
      </c>
      <c r="L10" s="27">
        <v>92.131</v>
      </c>
      <c r="N10" s="4">
        <v>50</v>
      </c>
      <c r="O10" s="3">
        <v>92.53</v>
      </c>
      <c r="P10" s="3">
        <v>92.42</v>
      </c>
      <c r="Q10" s="3">
        <v>92.98</v>
      </c>
      <c r="R10" s="5">
        <v>92.22</v>
      </c>
      <c r="T10" s="4">
        <v>50</v>
      </c>
      <c r="U10" s="3">
        <v>91.39</v>
      </c>
      <c r="V10" s="3">
        <v>91.45</v>
      </c>
      <c r="W10" s="3">
        <v>91.84</v>
      </c>
      <c r="X10" s="5">
        <v>91.01</v>
      </c>
    </row>
    <row r="11" spans="1:24" x14ac:dyDescent="0.25">
      <c r="A11">
        <v>80</v>
      </c>
      <c r="B11" s="16"/>
      <c r="C11">
        <v>90.34</v>
      </c>
      <c r="D11">
        <v>90.35</v>
      </c>
      <c r="E11">
        <v>90.35</v>
      </c>
      <c r="F11">
        <v>90.18</v>
      </c>
      <c r="G11" s="3">
        <v>91.58</v>
      </c>
      <c r="H11" s="3">
        <v>91.56</v>
      </c>
      <c r="I11" s="14">
        <v>89.524000000000001</v>
      </c>
      <c r="J11" s="3">
        <v>89.353999999999999</v>
      </c>
      <c r="K11" s="3">
        <v>89.947000000000003</v>
      </c>
      <c r="L11" s="27">
        <v>89.665999999999997</v>
      </c>
      <c r="N11" s="4">
        <v>80</v>
      </c>
      <c r="O11" s="3">
        <v>91.58</v>
      </c>
      <c r="P11" s="3">
        <v>91.56</v>
      </c>
      <c r="Q11" s="3">
        <v>91.81</v>
      </c>
      <c r="R11" s="5">
        <v>91.33</v>
      </c>
      <c r="T11" s="4">
        <v>80</v>
      </c>
      <c r="U11" s="3">
        <v>90.34</v>
      </c>
      <c r="V11" s="3">
        <v>90.35</v>
      </c>
      <c r="W11" s="3">
        <v>90.56</v>
      </c>
      <c r="X11" s="5">
        <v>90.08</v>
      </c>
    </row>
    <row r="12" spans="1:24" x14ac:dyDescent="0.25">
      <c r="A12">
        <v>90</v>
      </c>
      <c r="B12" s="16"/>
      <c r="C12">
        <v>90.06</v>
      </c>
      <c r="D12">
        <v>90.03</v>
      </c>
      <c r="E12">
        <v>89.54</v>
      </c>
      <c r="F12">
        <v>89.13</v>
      </c>
      <c r="G12" s="3">
        <v>91.34</v>
      </c>
      <c r="H12" s="3">
        <v>91.25</v>
      </c>
      <c r="I12" s="14">
        <v>88.228999999999999</v>
      </c>
      <c r="J12" s="3">
        <v>88.09</v>
      </c>
      <c r="K12" s="3">
        <v>88.781999999999996</v>
      </c>
      <c r="L12" s="27">
        <v>88.296000000000006</v>
      </c>
      <c r="N12" s="4">
        <v>90</v>
      </c>
      <c r="O12" s="3">
        <v>91.34</v>
      </c>
      <c r="P12" s="3">
        <v>91.25</v>
      </c>
      <c r="Q12" s="3">
        <v>91.5</v>
      </c>
      <c r="R12" s="5">
        <v>91.03</v>
      </c>
      <c r="T12" s="4">
        <v>90</v>
      </c>
      <c r="U12" s="3">
        <v>90.06</v>
      </c>
      <c r="V12" s="3">
        <v>90.03</v>
      </c>
      <c r="W12" s="3">
        <v>90.26</v>
      </c>
      <c r="X12" s="5">
        <v>89.75</v>
      </c>
    </row>
    <row r="13" spans="1:24" x14ac:dyDescent="0.25">
      <c r="A13">
        <v>95</v>
      </c>
      <c r="B13" s="16"/>
      <c r="C13">
        <v>89.94</v>
      </c>
      <c r="D13">
        <v>89.84</v>
      </c>
      <c r="E13">
        <v>88.88</v>
      </c>
      <c r="F13">
        <v>88.6</v>
      </c>
      <c r="G13" s="3">
        <v>91.23</v>
      </c>
      <c r="H13" s="3">
        <v>91.09</v>
      </c>
      <c r="I13" s="14">
        <v>87.16</v>
      </c>
      <c r="J13" s="3">
        <v>86.388000000000005</v>
      </c>
      <c r="K13" s="3">
        <v>87.816999999999993</v>
      </c>
      <c r="L13" s="27">
        <v>87.52</v>
      </c>
      <c r="N13" s="4">
        <v>95</v>
      </c>
      <c r="O13" s="3">
        <v>91.23</v>
      </c>
      <c r="P13" s="3">
        <v>91.09</v>
      </c>
      <c r="Q13" s="3">
        <v>91.4</v>
      </c>
      <c r="R13" s="5">
        <v>90.89</v>
      </c>
      <c r="T13" s="4">
        <v>95</v>
      </c>
      <c r="U13" s="3">
        <v>89.94</v>
      </c>
      <c r="V13" s="3">
        <v>89.84</v>
      </c>
      <c r="W13" s="3">
        <v>90.12</v>
      </c>
      <c r="X13" s="5">
        <v>89.59</v>
      </c>
    </row>
    <row r="14" spans="1:24" ht="15.75" thickBot="1" x14ac:dyDescent="0.3">
      <c r="A14">
        <v>99</v>
      </c>
      <c r="B14" s="18"/>
      <c r="C14">
        <v>89.84</v>
      </c>
      <c r="D14">
        <v>89.48</v>
      </c>
      <c r="E14">
        <v>87.63</v>
      </c>
      <c r="F14">
        <v>88.05</v>
      </c>
      <c r="G14" s="7">
        <v>91.14</v>
      </c>
      <c r="H14" s="7">
        <v>90.76</v>
      </c>
      <c r="I14" s="28">
        <v>85.153000000000006</v>
      </c>
      <c r="J14" s="20">
        <v>84.78</v>
      </c>
      <c r="K14" s="20">
        <v>85.995999999999995</v>
      </c>
      <c r="L14" s="30">
        <v>85.2</v>
      </c>
      <c r="N14" s="6">
        <v>99</v>
      </c>
      <c r="O14" s="7">
        <v>91.14</v>
      </c>
      <c r="P14" s="7">
        <v>90.76</v>
      </c>
      <c r="Q14" s="7">
        <v>91.29</v>
      </c>
      <c r="R14" s="8">
        <v>90.78</v>
      </c>
      <c r="T14" s="4">
        <v>99</v>
      </c>
      <c r="U14" s="3">
        <v>89.84</v>
      </c>
      <c r="V14" s="3">
        <v>89.48</v>
      </c>
      <c r="W14" s="3">
        <v>90.04</v>
      </c>
      <c r="X14" s="5">
        <v>89.46</v>
      </c>
    </row>
    <row r="15" spans="1:24" x14ac:dyDescent="0.25">
      <c r="T15" s="4"/>
      <c r="U15" s="3"/>
      <c r="V15" s="3"/>
      <c r="W15" s="3"/>
      <c r="X15" s="5"/>
    </row>
    <row r="16" spans="1:24" x14ac:dyDescent="0.25">
      <c r="T16" s="95" t="s">
        <v>58</v>
      </c>
      <c r="U16" s="96"/>
      <c r="V16" s="96"/>
      <c r="W16" s="96"/>
      <c r="X16" s="97"/>
    </row>
    <row r="17" spans="1:24" x14ac:dyDescent="0.25">
      <c r="A17" s="91" t="s">
        <v>26</v>
      </c>
      <c r="B17" s="91"/>
      <c r="C17" s="91"/>
      <c r="D17" s="91"/>
      <c r="E17" s="91"/>
      <c r="G17" s="91" t="s">
        <v>26</v>
      </c>
      <c r="H17" s="91"/>
      <c r="I17" s="91"/>
      <c r="J17" s="91"/>
      <c r="K17" s="91"/>
      <c r="M17" s="91" t="s">
        <v>26</v>
      </c>
      <c r="N17" s="91"/>
      <c r="O17" s="91"/>
      <c r="P17" s="91"/>
      <c r="Q17" s="91"/>
      <c r="T17" s="95" t="s">
        <v>57</v>
      </c>
      <c r="U17" s="96"/>
      <c r="V17" s="96"/>
      <c r="W17" s="96"/>
      <c r="X17" s="97"/>
    </row>
    <row r="18" spans="1:24" x14ac:dyDescent="0.25">
      <c r="A18" s="91" t="s">
        <v>25</v>
      </c>
      <c r="B18" s="91"/>
      <c r="C18" s="91"/>
      <c r="D18" s="91"/>
      <c r="E18" s="91"/>
      <c r="G18" s="91" t="s">
        <v>27</v>
      </c>
      <c r="H18" s="91"/>
      <c r="I18" s="91"/>
      <c r="J18" s="91"/>
      <c r="K18" s="91"/>
      <c r="M18" s="91" t="s">
        <v>28</v>
      </c>
      <c r="N18" s="91"/>
      <c r="O18" s="91"/>
      <c r="P18" s="91"/>
      <c r="Q18" s="91"/>
      <c r="T18" s="4" t="s">
        <v>21</v>
      </c>
      <c r="U18" s="3" t="s">
        <v>34</v>
      </c>
      <c r="V18" s="3" t="s">
        <v>35</v>
      </c>
      <c r="W18" s="3">
        <v>0.05</v>
      </c>
      <c r="X18" s="5">
        <v>0.95</v>
      </c>
    </row>
    <row r="19" spans="1:24" x14ac:dyDescent="0.25">
      <c r="A19">
        <v>100.474</v>
      </c>
      <c r="B19">
        <v>98.796000000000006</v>
      </c>
      <c r="C19">
        <v>0.2</v>
      </c>
      <c r="D19">
        <v>102.527</v>
      </c>
      <c r="E19">
        <v>99</v>
      </c>
      <c r="G19">
        <v>99.596000000000004</v>
      </c>
      <c r="H19" t="s">
        <v>2</v>
      </c>
      <c r="I19">
        <v>0.2</v>
      </c>
      <c r="J19">
        <v>101.405</v>
      </c>
      <c r="K19">
        <v>98.296999999999997</v>
      </c>
      <c r="M19">
        <v>99.42</v>
      </c>
      <c r="N19">
        <v>98.864000000000004</v>
      </c>
      <c r="O19">
        <v>0.2</v>
      </c>
      <c r="P19">
        <v>101.298</v>
      </c>
      <c r="Q19">
        <v>98.084999999999994</v>
      </c>
      <c r="T19" s="4">
        <v>0.2</v>
      </c>
      <c r="U19" s="3">
        <v>97.18</v>
      </c>
      <c r="V19" s="3">
        <v>95.82</v>
      </c>
      <c r="W19" s="3">
        <v>98.26</v>
      </c>
      <c r="X19" s="5">
        <v>96.17</v>
      </c>
    </row>
    <row r="20" spans="1:24" x14ac:dyDescent="0.25">
      <c r="A20">
        <v>99.584000000000003</v>
      </c>
      <c r="B20">
        <v>98.569000000000003</v>
      </c>
      <c r="C20">
        <v>0.5</v>
      </c>
      <c r="D20">
        <v>101.45699999999999</v>
      </c>
      <c r="E20">
        <v>98.228999999999999</v>
      </c>
      <c r="G20">
        <v>98.825000000000003</v>
      </c>
      <c r="H20">
        <v>99.19</v>
      </c>
      <c r="I20">
        <v>0.5</v>
      </c>
      <c r="J20">
        <v>100.47799999999999</v>
      </c>
      <c r="K20">
        <v>97.628</v>
      </c>
      <c r="M20">
        <v>98.691000000000003</v>
      </c>
      <c r="N20">
        <v>98.787999999999997</v>
      </c>
      <c r="O20">
        <v>0.5</v>
      </c>
      <c r="P20">
        <v>100.408</v>
      </c>
      <c r="Q20">
        <v>97.46</v>
      </c>
      <c r="T20" s="4">
        <v>0.5</v>
      </c>
      <c r="U20" s="3">
        <v>96.63</v>
      </c>
      <c r="V20" s="3">
        <v>95.72</v>
      </c>
      <c r="W20" s="3">
        <v>97.54</v>
      </c>
      <c r="X20" s="5">
        <v>95.71</v>
      </c>
    </row>
    <row r="21" spans="1:24" x14ac:dyDescent="0.25">
      <c r="A21">
        <v>98.85</v>
      </c>
      <c r="B21">
        <v>98.188999999999993</v>
      </c>
      <c r="C21">
        <v>1</v>
      </c>
      <c r="D21">
        <v>100.577</v>
      </c>
      <c r="E21">
        <v>97.588999999999999</v>
      </c>
      <c r="G21">
        <v>98.186999999999998</v>
      </c>
      <c r="H21">
        <v>98.116</v>
      </c>
      <c r="I21">
        <v>1</v>
      </c>
      <c r="J21">
        <v>99.713999999999999</v>
      </c>
      <c r="K21">
        <v>97.072000000000003</v>
      </c>
      <c r="M21">
        <v>98.082999999999998</v>
      </c>
      <c r="N21">
        <v>98.661000000000001</v>
      </c>
      <c r="O21">
        <v>1</v>
      </c>
      <c r="P21">
        <v>99.67</v>
      </c>
      <c r="Q21">
        <v>96.936999999999998</v>
      </c>
      <c r="T21" s="4">
        <v>1</v>
      </c>
      <c r="U21" s="3">
        <v>96.17</v>
      </c>
      <c r="V21" s="3">
        <v>95.57</v>
      </c>
      <c r="W21" s="3">
        <v>97.04</v>
      </c>
      <c r="X21" s="5">
        <v>95.32</v>
      </c>
    </row>
    <row r="22" spans="1:24" x14ac:dyDescent="0.25">
      <c r="A22">
        <v>98.046999999999997</v>
      </c>
      <c r="B22">
        <v>97.748999999999995</v>
      </c>
      <c r="C22">
        <v>2</v>
      </c>
      <c r="D22">
        <v>99.62</v>
      </c>
      <c r="E22">
        <v>96.887</v>
      </c>
      <c r="G22">
        <v>97.488</v>
      </c>
      <c r="H22">
        <v>97.563000000000002</v>
      </c>
      <c r="I22">
        <v>2</v>
      </c>
      <c r="J22">
        <v>98.88</v>
      </c>
      <c r="K22">
        <v>96.46</v>
      </c>
      <c r="M22">
        <v>97.414000000000001</v>
      </c>
      <c r="N22">
        <v>98.408000000000001</v>
      </c>
      <c r="O22">
        <v>2</v>
      </c>
      <c r="P22">
        <v>98.86</v>
      </c>
      <c r="Q22">
        <v>96.355999999999995</v>
      </c>
      <c r="T22" s="4">
        <v>2</v>
      </c>
      <c r="U22" s="3">
        <v>95.67</v>
      </c>
      <c r="V22" s="3">
        <v>95.46</v>
      </c>
      <c r="W22" s="3">
        <v>96.39</v>
      </c>
      <c r="X22" s="5">
        <v>94.88</v>
      </c>
    </row>
    <row r="23" spans="1:24" x14ac:dyDescent="0.25">
      <c r="A23">
        <v>96.843999999999994</v>
      </c>
      <c r="B23">
        <v>96.838999999999999</v>
      </c>
      <c r="C23">
        <v>5</v>
      </c>
      <c r="D23">
        <v>98.194000000000003</v>
      </c>
      <c r="E23">
        <v>95.823999999999998</v>
      </c>
      <c r="G23">
        <v>96.436000000000007</v>
      </c>
      <c r="H23">
        <v>96.620999999999995</v>
      </c>
      <c r="I23">
        <v>5</v>
      </c>
      <c r="J23">
        <v>97.634</v>
      </c>
      <c r="K23">
        <v>95.531000000000006</v>
      </c>
      <c r="M23">
        <v>96.397999999999996</v>
      </c>
      <c r="N23">
        <v>97.652000000000001</v>
      </c>
      <c r="O23">
        <v>5</v>
      </c>
      <c r="P23">
        <v>97.643000000000001</v>
      </c>
      <c r="Q23">
        <v>95.465999999999994</v>
      </c>
      <c r="T23" s="4">
        <v>5</v>
      </c>
      <c r="U23" s="3">
        <v>94.92</v>
      </c>
      <c r="V23" s="3">
        <v>95.07</v>
      </c>
      <c r="W23" s="3">
        <v>95.56</v>
      </c>
      <c r="X23" s="5">
        <v>94.24</v>
      </c>
    </row>
    <row r="24" spans="1:24" x14ac:dyDescent="0.25">
      <c r="A24">
        <v>95.774000000000001</v>
      </c>
      <c r="B24">
        <v>96.180999999999997</v>
      </c>
      <c r="C24">
        <v>10</v>
      </c>
      <c r="D24">
        <v>96.941999999999993</v>
      </c>
      <c r="E24">
        <v>94.864000000000004</v>
      </c>
      <c r="G24">
        <v>95.498000000000005</v>
      </c>
      <c r="H24">
        <v>95.606999999999999</v>
      </c>
      <c r="I24">
        <v>10</v>
      </c>
      <c r="J24">
        <v>96.536000000000001</v>
      </c>
      <c r="K24">
        <v>94.688000000000002</v>
      </c>
      <c r="M24">
        <v>95.484999999999999</v>
      </c>
      <c r="N24">
        <v>96.405000000000001</v>
      </c>
      <c r="O24">
        <v>10</v>
      </c>
      <c r="P24">
        <v>96.561000000000007</v>
      </c>
      <c r="Q24">
        <v>94.652000000000001</v>
      </c>
      <c r="T24" s="4">
        <v>10</v>
      </c>
      <c r="U24" s="3">
        <v>94.25</v>
      </c>
      <c r="V24" s="3">
        <v>94.36</v>
      </c>
      <c r="W24" s="3">
        <v>94.78</v>
      </c>
      <c r="X24" s="5">
        <v>93.6</v>
      </c>
    </row>
    <row r="25" spans="1:24" x14ac:dyDescent="0.25">
      <c r="A25">
        <v>94.478999999999999</v>
      </c>
      <c r="B25">
        <v>95.066000000000003</v>
      </c>
      <c r="C25">
        <v>20</v>
      </c>
      <c r="D25">
        <v>95.454999999999998</v>
      </c>
      <c r="E25">
        <v>93.673000000000002</v>
      </c>
      <c r="G25">
        <v>94.356999999999999</v>
      </c>
      <c r="H25">
        <v>94.343000000000004</v>
      </c>
      <c r="I25">
        <v>20</v>
      </c>
      <c r="J25">
        <v>95.225999999999999</v>
      </c>
      <c r="K25">
        <v>93.638999999999996</v>
      </c>
      <c r="M25">
        <v>94.364999999999995</v>
      </c>
      <c r="N25">
        <v>93.959000000000003</v>
      </c>
      <c r="O25">
        <v>20</v>
      </c>
      <c r="P25">
        <v>95.263000000000005</v>
      </c>
      <c r="Q25">
        <v>93.63</v>
      </c>
      <c r="T25" s="4">
        <v>20</v>
      </c>
      <c r="U25" s="3">
        <v>93.44</v>
      </c>
      <c r="V25" s="3">
        <v>93.25</v>
      </c>
      <c r="W25" s="3">
        <v>93.94</v>
      </c>
      <c r="X25" s="5">
        <v>92.88</v>
      </c>
    </row>
    <row r="26" spans="1:24" x14ac:dyDescent="0.25">
      <c r="A26">
        <v>92.001999999999995</v>
      </c>
      <c r="B26">
        <v>91.891000000000005</v>
      </c>
      <c r="C26">
        <v>50</v>
      </c>
      <c r="D26">
        <v>92.760999999999996</v>
      </c>
      <c r="E26">
        <v>91.242000000000004</v>
      </c>
      <c r="G26">
        <v>92.161000000000001</v>
      </c>
      <c r="H26">
        <v>92.131</v>
      </c>
      <c r="I26">
        <v>50</v>
      </c>
      <c r="J26">
        <v>92.837999999999994</v>
      </c>
      <c r="K26">
        <v>91.484999999999999</v>
      </c>
      <c r="M26">
        <v>92.183000000000007</v>
      </c>
      <c r="N26">
        <v>86.986999999999995</v>
      </c>
      <c r="O26">
        <v>50</v>
      </c>
      <c r="P26">
        <v>92.866</v>
      </c>
      <c r="Q26">
        <v>91.51</v>
      </c>
      <c r="T26" s="4">
        <v>50</v>
      </c>
      <c r="U26" s="3">
        <v>91.9</v>
      </c>
      <c r="V26" s="3">
        <v>91.87</v>
      </c>
      <c r="W26" s="3">
        <v>92.32</v>
      </c>
      <c r="X26" s="5">
        <v>91.33</v>
      </c>
    </row>
    <row r="27" spans="1:24" x14ac:dyDescent="0.25">
      <c r="A27">
        <v>89.524000000000001</v>
      </c>
      <c r="B27">
        <v>89.353999999999999</v>
      </c>
      <c r="C27">
        <v>80</v>
      </c>
      <c r="D27">
        <v>90.331000000000003</v>
      </c>
      <c r="E27">
        <v>88.549000000000007</v>
      </c>
      <c r="G27">
        <v>89.947000000000003</v>
      </c>
      <c r="H27">
        <v>89.665999999999997</v>
      </c>
      <c r="I27">
        <v>80</v>
      </c>
      <c r="J27">
        <v>90.665000000000006</v>
      </c>
      <c r="K27">
        <v>89.078999999999994</v>
      </c>
      <c r="M27">
        <v>89.951999999999998</v>
      </c>
      <c r="N27">
        <v>80.533000000000001</v>
      </c>
      <c r="O27">
        <v>80</v>
      </c>
      <c r="P27">
        <v>90.656000000000006</v>
      </c>
      <c r="Q27">
        <v>89.11</v>
      </c>
      <c r="T27" s="4">
        <v>80</v>
      </c>
      <c r="U27" s="3">
        <v>90.35</v>
      </c>
      <c r="V27" s="3">
        <v>90.18</v>
      </c>
      <c r="W27" s="3">
        <v>90.86</v>
      </c>
      <c r="X27" s="5">
        <v>89.75</v>
      </c>
    </row>
    <row r="28" spans="1:24" x14ac:dyDescent="0.25">
      <c r="A28">
        <v>88.228999999999999</v>
      </c>
      <c r="B28">
        <v>88.09</v>
      </c>
      <c r="C28">
        <v>90</v>
      </c>
      <c r="D28">
        <v>89.138999999999996</v>
      </c>
      <c r="E28">
        <v>87.061000000000007</v>
      </c>
      <c r="G28">
        <v>88.781999999999996</v>
      </c>
      <c r="H28">
        <v>88.296000000000006</v>
      </c>
      <c r="I28">
        <v>90</v>
      </c>
      <c r="J28">
        <v>89.593000000000004</v>
      </c>
      <c r="K28">
        <v>87.742000000000004</v>
      </c>
      <c r="M28">
        <v>88.769000000000005</v>
      </c>
      <c r="N28">
        <v>78.489000000000004</v>
      </c>
      <c r="O28">
        <v>90</v>
      </c>
      <c r="P28">
        <v>89.558000000000007</v>
      </c>
      <c r="Q28">
        <v>87.765000000000001</v>
      </c>
      <c r="T28" s="4">
        <v>90</v>
      </c>
      <c r="U28" s="3">
        <v>89.54</v>
      </c>
      <c r="V28" s="3">
        <v>89.13</v>
      </c>
      <c r="W28" s="3">
        <v>90.15</v>
      </c>
      <c r="X28" s="5">
        <v>88.86</v>
      </c>
    </row>
    <row r="29" spans="1:24" x14ac:dyDescent="0.25">
      <c r="A29">
        <v>87.16</v>
      </c>
      <c r="B29">
        <v>86.388000000000005</v>
      </c>
      <c r="C29">
        <v>95</v>
      </c>
      <c r="D29">
        <v>88.179000000000002</v>
      </c>
      <c r="E29">
        <v>85.808999999999997</v>
      </c>
      <c r="G29">
        <v>87.816999999999993</v>
      </c>
      <c r="H29">
        <v>87.52</v>
      </c>
      <c r="I29">
        <v>95</v>
      </c>
      <c r="J29">
        <v>88.727000000000004</v>
      </c>
      <c r="K29">
        <v>86.611000000000004</v>
      </c>
      <c r="M29">
        <v>87.781999999999996</v>
      </c>
      <c r="N29">
        <v>77.486999999999995</v>
      </c>
      <c r="O29">
        <v>95</v>
      </c>
      <c r="P29">
        <v>88.665000000000006</v>
      </c>
      <c r="Q29">
        <v>86.623000000000005</v>
      </c>
      <c r="T29" s="4">
        <v>95</v>
      </c>
      <c r="U29" s="3">
        <v>88.88</v>
      </c>
      <c r="V29" s="3">
        <v>88.6</v>
      </c>
      <c r="W29" s="3">
        <v>89.62</v>
      </c>
      <c r="X29" s="5">
        <v>88.12</v>
      </c>
    </row>
    <row r="30" spans="1:24" ht="15.75" thickBot="1" x14ac:dyDescent="0.3">
      <c r="A30">
        <v>85.153000000000006</v>
      </c>
      <c r="B30">
        <v>84.78</v>
      </c>
      <c r="C30">
        <v>99</v>
      </c>
      <c r="D30">
        <v>86.414000000000001</v>
      </c>
      <c r="E30">
        <v>83.426000000000002</v>
      </c>
      <c r="G30">
        <v>85.995999999999995</v>
      </c>
      <c r="H30">
        <v>85.2</v>
      </c>
      <c r="I30">
        <v>99</v>
      </c>
      <c r="J30">
        <v>87.125</v>
      </c>
      <c r="K30">
        <v>84.447000000000003</v>
      </c>
      <c r="M30">
        <v>85.912000000000006</v>
      </c>
      <c r="N30">
        <v>76.694999999999993</v>
      </c>
      <c r="O30">
        <v>99</v>
      </c>
      <c r="P30">
        <v>87.004000000000005</v>
      </c>
      <c r="Q30">
        <v>84.430999999999997</v>
      </c>
      <c r="T30" s="6">
        <v>99</v>
      </c>
      <c r="U30" s="7">
        <v>87.63</v>
      </c>
      <c r="V30" s="7">
        <v>88.05</v>
      </c>
      <c r="W30" s="7">
        <v>88.54</v>
      </c>
      <c r="X30" s="8">
        <v>86.59</v>
      </c>
    </row>
  </sheetData>
  <mergeCells count="13">
    <mergeCell ref="M18:Q18"/>
    <mergeCell ref="M17:Q17"/>
    <mergeCell ref="T1:X1"/>
    <mergeCell ref="T17:X17"/>
    <mergeCell ref="T16:X16"/>
    <mergeCell ref="N1:R1"/>
    <mergeCell ref="C1:F1"/>
    <mergeCell ref="G1:H1"/>
    <mergeCell ref="I1:L1"/>
    <mergeCell ref="A18:E18"/>
    <mergeCell ref="A17:E17"/>
    <mergeCell ref="G18:K18"/>
    <mergeCell ref="G17:K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workbookViewId="0">
      <selection activeCell="O3" sqref="O3:O14"/>
    </sheetView>
  </sheetViews>
  <sheetFormatPr defaultRowHeight="15" x14ac:dyDescent="0.25"/>
  <sheetData>
    <row r="1" spans="1:24" x14ac:dyDescent="0.25">
      <c r="A1" s="4" t="s">
        <v>453</v>
      </c>
      <c r="B1" s="10" t="s">
        <v>7</v>
      </c>
      <c r="C1" s="92" t="s">
        <v>8</v>
      </c>
      <c r="D1" s="92"/>
      <c r="E1" s="92"/>
      <c r="F1" s="93"/>
      <c r="G1" s="94" t="s">
        <v>20</v>
      </c>
      <c r="H1" s="93"/>
      <c r="I1" s="94" t="s">
        <v>9</v>
      </c>
      <c r="J1" s="92"/>
      <c r="K1" s="92"/>
      <c r="L1" s="93"/>
      <c r="N1" s="98" t="s">
        <v>405</v>
      </c>
      <c r="O1" s="99"/>
      <c r="P1" s="99"/>
      <c r="Q1" s="99"/>
      <c r="R1" s="100"/>
      <c r="T1" s="98" t="s">
        <v>61</v>
      </c>
      <c r="U1" s="99"/>
      <c r="V1" s="99"/>
      <c r="W1" s="99"/>
      <c r="X1" s="100"/>
    </row>
    <row r="2" spans="1:24" ht="45" x14ac:dyDescent="0.25">
      <c r="B2" s="11" t="s">
        <v>10</v>
      </c>
      <c r="C2" s="12" t="s">
        <v>11</v>
      </c>
      <c r="D2" s="12" t="s">
        <v>12</v>
      </c>
      <c r="E2" s="12" t="s">
        <v>13</v>
      </c>
      <c r="F2" s="13" t="s">
        <v>14</v>
      </c>
      <c r="G2" s="14" t="s">
        <v>15</v>
      </c>
      <c r="H2" s="27" t="s">
        <v>16</v>
      </c>
      <c r="I2" s="11" t="s">
        <v>17</v>
      </c>
      <c r="J2" s="12" t="s">
        <v>18</v>
      </c>
      <c r="K2" s="12" t="s">
        <v>19</v>
      </c>
      <c r="L2" s="13" t="s">
        <v>14</v>
      </c>
      <c r="N2" s="4" t="s">
        <v>453</v>
      </c>
      <c r="O2" s="3" t="s">
        <v>34</v>
      </c>
      <c r="P2" s="3" t="s">
        <v>35</v>
      </c>
      <c r="Q2" s="3">
        <v>0.05</v>
      </c>
      <c r="R2" s="5">
        <v>0.95</v>
      </c>
      <c r="T2" s="4" t="s">
        <v>453</v>
      </c>
      <c r="U2" s="3" t="s">
        <v>34</v>
      </c>
      <c r="V2" s="3" t="s">
        <v>35</v>
      </c>
      <c r="W2" s="3">
        <v>0.05</v>
      </c>
      <c r="X2" s="5">
        <v>0.95</v>
      </c>
    </row>
    <row r="3" spans="1:24" x14ac:dyDescent="0.25">
      <c r="A3">
        <v>0.2</v>
      </c>
      <c r="B3" s="14"/>
      <c r="C3">
        <v>99.04</v>
      </c>
      <c r="D3">
        <v>102.4</v>
      </c>
      <c r="E3">
        <v>97.72</v>
      </c>
      <c r="F3">
        <v>98.28</v>
      </c>
      <c r="G3" s="3">
        <v>100.57</v>
      </c>
      <c r="H3" s="3">
        <v>98.64</v>
      </c>
      <c r="I3" s="14">
        <v>100.264</v>
      </c>
      <c r="J3" s="3">
        <v>99.876999999999995</v>
      </c>
      <c r="K3" s="3">
        <v>102.851</v>
      </c>
      <c r="L3" s="27">
        <v>98.4</v>
      </c>
      <c r="N3" s="4">
        <v>0.2</v>
      </c>
      <c r="O3" s="3">
        <v>100.57</v>
      </c>
      <c r="P3" s="3">
        <v>98.64</v>
      </c>
      <c r="Q3" s="3">
        <v>104.88</v>
      </c>
      <c r="R3" s="5">
        <v>96.22</v>
      </c>
      <c r="T3" s="4">
        <v>0.2</v>
      </c>
      <c r="U3" s="3">
        <v>99.04</v>
      </c>
      <c r="V3" s="3">
        <v>102.4</v>
      </c>
      <c r="W3" s="3">
        <v>95.63</v>
      </c>
      <c r="X3" s="5"/>
    </row>
    <row r="4" spans="1:24" x14ac:dyDescent="0.25">
      <c r="A4">
        <v>0.5</v>
      </c>
      <c r="B4" s="14"/>
      <c r="C4">
        <v>98.32</v>
      </c>
      <c r="D4">
        <v>98.89</v>
      </c>
      <c r="E4">
        <v>96.91</v>
      </c>
      <c r="F4">
        <v>96.05</v>
      </c>
      <c r="G4" s="3">
        <v>99.54</v>
      </c>
      <c r="H4" s="3">
        <v>98.13</v>
      </c>
      <c r="I4" s="14">
        <v>99.209000000000003</v>
      </c>
      <c r="J4" s="3">
        <v>99.022000000000006</v>
      </c>
      <c r="K4" s="3">
        <v>101.58499999999999</v>
      </c>
      <c r="L4" s="27">
        <v>97.483999999999995</v>
      </c>
      <c r="N4" s="4">
        <v>0.5</v>
      </c>
      <c r="O4" s="3">
        <v>99.54</v>
      </c>
      <c r="P4" s="3">
        <v>98.13</v>
      </c>
      <c r="Q4" s="3">
        <v>102.63</v>
      </c>
      <c r="R4" s="5">
        <v>95.96</v>
      </c>
      <c r="T4" s="4">
        <v>0.5</v>
      </c>
      <c r="U4" s="3">
        <v>98.32</v>
      </c>
      <c r="V4" s="3">
        <v>98.89</v>
      </c>
      <c r="W4" s="3">
        <v>100.85</v>
      </c>
      <c r="X4" s="5">
        <v>95.39</v>
      </c>
    </row>
    <row r="5" spans="1:24" x14ac:dyDescent="0.25">
      <c r="A5">
        <v>1</v>
      </c>
      <c r="B5" s="16"/>
      <c r="C5">
        <v>97.62</v>
      </c>
      <c r="D5">
        <v>98.16</v>
      </c>
      <c r="E5">
        <v>96.24</v>
      </c>
      <c r="F5">
        <v>95.58</v>
      </c>
      <c r="G5" s="3">
        <v>98.63</v>
      </c>
      <c r="H5" s="3">
        <v>97.42</v>
      </c>
      <c r="I5" s="14">
        <v>98.33</v>
      </c>
      <c r="J5" s="3">
        <v>98.241</v>
      </c>
      <c r="K5" s="3">
        <v>100.533</v>
      </c>
      <c r="L5" s="27">
        <v>96.718000000000004</v>
      </c>
      <c r="N5" s="4">
        <v>1</v>
      </c>
      <c r="O5" s="3">
        <v>98.63</v>
      </c>
      <c r="P5" s="3">
        <v>97.42</v>
      </c>
      <c r="Q5" s="3">
        <v>100.81</v>
      </c>
      <c r="R5" s="5">
        <v>95.63</v>
      </c>
      <c r="T5" s="4">
        <v>1</v>
      </c>
      <c r="U5" s="3">
        <v>97.62</v>
      </c>
      <c r="V5" s="3">
        <v>98.16</v>
      </c>
      <c r="W5" s="3">
        <v>99.73</v>
      </c>
      <c r="X5" s="5">
        <v>95.09</v>
      </c>
    </row>
    <row r="6" spans="1:24" x14ac:dyDescent="0.25">
      <c r="A6">
        <v>2</v>
      </c>
      <c r="B6" s="16"/>
      <c r="C6">
        <v>96.76</v>
      </c>
      <c r="D6">
        <v>96.54</v>
      </c>
      <c r="E6">
        <v>95.51</v>
      </c>
      <c r="F6">
        <v>95.38</v>
      </c>
      <c r="G6" s="3">
        <v>97.6</v>
      </c>
      <c r="H6" s="3">
        <v>97.13</v>
      </c>
      <c r="I6" s="14">
        <v>97.358999999999995</v>
      </c>
      <c r="J6" s="3">
        <v>96.984999999999999</v>
      </c>
      <c r="K6" s="3">
        <v>99.376000000000005</v>
      </c>
      <c r="L6" s="27">
        <v>95.867000000000004</v>
      </c>
      <c r="N6" s="4">
        <v>2</v>
      </c>
      <c r="O6" s="3">
        <v>97.6</v>
      </c>
      <c r="P6" s="3">
        <v>97.13</v>
      </c>
      <c r="Q6" s="3">
        <v>99.51</v>
      </c>
      <c r="R6" s="5">
        <v>95.12</v>
      </c>
      <c r="T6" s="4">
        <v>2</v>
      </c>
      <c r="U6" s="3">
        <v>96.76</v>
      </c>
      <c r="V6" s="3">
        <v>96.54</v>
      </c>
      <c r="W6" s="3">
        <v>98.38</v>
      </c>
      <c r="X6" s="5">
        <v>94.62</v>
      </c>
    </row>
    <row r="7" spans="1:24" x14ac:dyDescent="0.25">
      <c r="A7">
        <v>5</v>
      </c>
      <c r="B7" s="16"/>
      <c r="C7">
        <v>95.32</v>
      </c>
      <c r="D7">
        <v>95.84</v>
      </c>
      <c r="E7">
        <v>94.41</v>
      </c>
      <c r="F7">
        <v>94.29</v>
      </c>
      <c r="G7" s="3">
        <v>96</v>
      </c>
      <c r="H7" s="3">
        <v>95.87</v>
      </c>
      <c r="I7" s="14">
        <v>95.885999999999996</v>
      </c>
      <c r="J7" s="3">
        <v>95.510999999999996</v>
      </c>
      <c r="K7" s="3">
        <v>97.632000000000005</v>
      </c>
      <c r="L7" s="27">
        <v>94.563000000000002</v>
      </c>
      <c r="N7" s="4">
        <v>5</v>
      </c>
      <c r="O7" s="3">
        <v>96</v>
      </c>
      <c r="P7" s="3">
        <v>95.87</v>
      </c>
      <c r="Q7" s="3">
        <v>97.39</v>
      </c>
      <c r="R7" s="5">
        <v>94.21</v>
      </c>
      <c r="T7" s="4">
        <v>5</v>
      </c>
      <c r="U7" s="3">
        <v>95.32</v>
      </c>
      <c r="V7" s="3">
        <v>95.84</v>
      </c>
      <c r="W7" s="3">
        <v>96.51</v>
      </c>
      <c r="X7" s="5">
        <v>93.61</v>
      </c>
    </row>
    <row r="8" spans="1:24" x14ac:dyDescent="0.25">
      <c r="A8">
        <v>10</v>
      </c>
      <c r="B8" s="16"/>
      <c r="C8">
        <v>93.94</v>
      </c>
      <c r="D8">
        <v>94.1</v>
      </c>
      <c r="E8">
        <v>93.43</v>
      </c>
      <c r="F8">
        <v>93.28</v>
      </c>
      <c r="G8" s="3">
        <v>94.58</v>
      </c>
      <c r="H8" s="3">
        <v>94.41</v>
      </c>
      <c r="I8" s="14">
        <v>94.558000000000007</v>
      </c>
      <c r="J8" s="3">
        <v>93.908000000000001</v>
      </c>
      <c r="K8" s="3">
        <v>96.078999999999994</v>
      </c>
      <c r="L8" s="27">
        <v>93.37</v>
      </c>
      <c r="N8" s="4">
        <v>10</v>
      </c>
      <c r="O8" s="3">
        <v>94.58</v>
      </c>
      <c r="P8" s="3">
        <v>94.41</v>
      </c>
      <c r="Q8" s="3">
        <v>95.74</v>
      </c>
      <c r="R8" s="5">
        <v>93.18</v>
      </c>
      <c r="T8" s="4">
        <v>10</v>
      </c>
      <c r="U8" s="3">
        <v>93.94</v>
      </c>
      <c r="V8" s="3">
        <v>94.1</v>
      </c>
      <c r="W8" s="3">
        <v>95.22</v>
      </c>
      <c r="X8" s="5">
        <v>92.44</v>
      </c>
    </row>
    <row r="9" spans="1:24" x14ac:dyDescent="0.25">
      <c r="A9">
        <v>20</v>
      </c>
      <c r="B9" s="16"/>
      <c r="C9">
        <v>92.23</v>
      </c>
      <c r="D9">
        <v>92.57</v>
      </c>
      <c r="E9">
        <v>92.25</v>
      </c>
      <c r="F9">
        <v>92.16</v>
      </c>
      <c r="G9" s="3">
        <v>92.97</v>
      </c>
      <c r="H9" s="3">
        <v>92.67</v>
      </c>
      <c r="I9" s="14">
        <v>92.926000000000002</v>
      </c>
      <c r="J9" s="3">
        <v>92.331999999999994</v>
      </c>
      <c r="K9" s="3">
        <v>94.204999999999998</v>
      </c>
      <c r="L9" s="27">
        <v>91.869</v>
      </c>
      <c r="N9" s="4">
        <v>20</v>
      </c>
      <c r="O9" s="3">
        <v>92.97</v>
      </c>
      <c r="P9" s="3">
        <v>92.67</v>
      </c>
      <c r="Q9" s="3">
        <v>94.03</v>
      </c>
      <c r="R9" s="5">
        <v>91.92</v>
      </c>
      <c r="T9" s="4">
        <v>20</v>
      </c>
      <c r="U9" s="3">
        <v>92.23</v>
      </c>
      <c r="V9" s="3">
        <v>92.57</v>
      </c>
      <c r="W9" s="3">
        <v>93.55</v>
      </c>
      <c r="X9" s="5">
        <v>91</v>
      </c>
    </row>
    <row r="10" spans="1:24" x14ac:dyDescent="0.25">
      <c r="A10">
        <v>50</v>
      </c>
      <c r="B10" s="16"/>
      <c r="C10">
        <v>89.36</v>
      </c>
      <c r="D10">
        <v>89.53</v>
      </c>
      <c r="E10">
        <v>90</v>
      </c>
      <c r="F10">
        <v>90.12</v>
      </c>
      <c r="G10" s="3">
        <v>90.49</v>
      </c>
      <c r="H10" s="3">
        <v>90.3</v>
      </c>
      <c r="I10" s="14">
        <v>89.731999999999999</v>
      </c>
      <c r="J10" s="3">
        <v>89.424999999999997</v>
      </c>
      <c r="K10" s="3">
        <v>90.728999999999999</v>
      </c>
      <c r="L10" s="27">
        <v>88.74</v>
      </c>
      <c r="N10" s="4">
        <v>50</v>
      </c>
      <c r="O10" s="3">
        <v>90.49</v>
      </c>
      <c r="P10" s="3">
        <v>90.3</v>
      </c>
      <c r="Q10" s="3">
        <v>91.18</v>
      </c>
      <c r="R10" s="5">
        <v>89.91</v>
      </c>
      <c r="T10" s="4">
        <v>50</v>
      </c>
      <c r="U10" s="3">
        <v>89.36</v>
      </c>
      <c r="V10" s="3">
        <v>89.53</v>
      </c>
      <c r="W10" s="3">
        <v>90.24</v>
      </c>
      <c r="X10" s="5">
        <v>88.6</v>
      </c>
    </row>
    <row r="11" spans="1:24" x14ac:dyDescent="0.25">
      <c r="A11">
        <v>80</v>
      </c>
      <c r="B11" s="16"/>
      <c r="C11">
        <v>87.55</v>
      </c>
      <c r="D11">
        <v>87.73</v>
      </c>
      <c r="E11">
        <v>87.74</v>
      </c>
      <c r="F11">
        <v>88.02</v>
      </c>
      <c r="G11" s="3">
        <v>89.04</v>
      </c>
      <c r="H11" s="3">
        <v>89.09</v>
      </c>
      <c r="I11" s="14">
        <v>86.442999999999998</v>
      </c>
      <c r="J11" s="3">
        <v>86.563000000000002</v>
      </c>
      <c r="K11" s="3">
        <v>87.497</v>
      </c>
      <c r="L11" s="27">
        <v>85.168000000000006</v>
      </c>
      <c r="N11" s="4">
        <v>80</v>
      </c>
      <c r="O11" s="3">
        <v>89.04</v>
      </c>
      <c r="P11" s="3">
        <v>89.09</v>
      </c>
      <c r="Q11" s="3">
        <v>89.39</v>
      </c>
      <c r="R11" s="5">
        <v>88.69</v>
      </c>
      <c r="T11" s="4">
        <v>80</v>
      </c>
      <c r="U11" s="3">
        <v>87.55</v>
      </c>
      <c r="V11" s="3">
        <v>87.73</v>
      </c>
      <c r="W11" s="3">
        <v>87.96</v>
      </c>
      <c r="X11" s="5">
        <v>87.13</v>
      </c>
    </row>
    <row r="12" spans="1:24" x14ac:dyDescent="0.25">
      <c r="A12">
        <v>90</v>
      </c>
      <c r="B12" s="16"/>
      <c r="C12">
        <v>87.06</v>
      </c>
      <c r="D12">
        <v>87.21</v>
      </c>
      <c r="E12">
        <v>86.56</v>
      </c>
      <c r="F12">
        <v>86.9</v>
      </c>
      <c r="G12" s="3">
        <v>88.65</v>
      </c>
      <c r="H12" s="3">
        <v>88.68</v>
      </c>
      <c r="I12" s="14">
        <v>84.683999999999997</v>
      </c>
      <c r="J12" s="3">
        <v>84.561000000000007</v>
      </c>
      <c r="K12" s="3">
        <v>85.88</v>
      </c>
      <c r="L12" s="27">
        <v>83.149000000000001</v>
      </c>
      <c r="N12" s="4">
        <v>90</v>
      </c>
      <c r="O12" s="3">
        <v>88.65</v>
      </c>
      <c r="P12" s="3">
        <v>88.68</v>
      </c>
      <c r="Q12" s="3">
        <v>88.97</v>
      </c>
      <c r="R12" s="5">
        <v>88.27</v>
      </c>
      <c r="T12" s="4">
        <v>90</v>
      </c>
      <c r="U12" s="3">
        <v>87.06</v>
      </c>
      <c r="V12" s="3">
        <v>87.21</v>
      </c>
      <c r="W12" s="3">
        <v>87.45</v>
      </c>
      <c r="X12" s="5">
        <v>86.66</v>
      </c>
    </row>
    <row r="13" spans="1:24" x14ac:dyDescent="0.25">
      <c r="A13">
        <v>95</v>
      </c>
      <c r="B13" s="16"/>
      <c r="C13">
        <v>86.83</v>
      </c>
      <c r="D13">
        <v>86.88</v>
      </c>
      <c r="E13">
        <v>85.58</v>
      </c>
      <c r="F13">
        <v>85.86</v>
      </c>
      <c r="G13" s="3">
        <v>88.47</v>
      </c>
      <c r="H13" s="3">
        <v>88.39</v>
      </c>
      <c r="I13" s="14">
        <v>83.212000000000003</v>
      </c>
      <c r="J13" s="3">
        <v>82.856999999999999</v>
      </c>
      <c r="K13" s="3">
        <v>84.56</v>
      </c>
      <c r="L13" s="27">
        <v>81.424000000000007</v>
      </c>
      <c r="N13" s="4">
        <v>95</v>
      </c>
      <c r="O13" s="3">
        <v>88.47</v>
      </c>
      <c r="P13" s="3">
        <v>88.39</v>
      </c>
      <c r="Q13" s="3">
        <v>88.81</v>
      </c>
      <c r="R13" s="5">
        <v>88.04</v>
      </c>
      <c r="T13" s="4">
        <v>95</v>
      </c>
      <c r="U13" s="3">
        <v>86.83</v>
      </c>
      <c r="V13" s="3">
        <v>86.88</v>
      </c>
      <c r="W13" s="3">
        <v>87.22</v>
      </c>
      <c r="X13" s="5">
        <v>86.4</v>
      </c>
    </row>
    <row r="14" spans="1:24" ht="15.75" thickBot="1" x14ac:dyDescent="0.3">
      <c r="A14">
        <v>99</v>
      </c>
      <c r="B14" s="18"/>
      <c r="C14">
        <v>86.65</v>
      </c>
      <c r="D14">
        <v>86.5</v>
      </c>
      <c r="E14">
        <v>83.75</v>
      </c>
      <c r="F14">
        <v>84.53</v>
      </c>
      <c r="G14" s="7">
        <v>88.33</v>
      </c>
      <c r="H14" s="7">
        <v>87.96</v>
      </c>
      <c r="I14" s="28">
        <v>80.402000000000001</v>
      </c>
      <c r="J14" s="20">
        <v>79.274000000000001</v>
      </c>
      <c r="K14" s="20">
        <v>82.09</v>
      </c>
      <c r="L14" s="30">
        <v>78.081999999999994</v>
      </c>
      <c r="N14" s="6">
        <v>99</v>
      </c>
      <c r="O14" s="7">
        <v>88.33</v>
      </c>
      <c r="P14" s="7">
        <v>87.96</v>
      </c>
      <c r="Q14" s="7">
        <v>88.65</v>
      </c>
      <c r="R14" s="8">
        <v>87.85</v>
      </c>
      <c r="T14" s="4">
        <v>99</v>
      </c>
      <c r="U14" s="3">
        <v>86.65</v>
      </c>
      <c r="V14" s="3">
        <v>86.5</v>
      </c>
      <c r="W14" s="3">
        <v>87.09</v>
      </c>
      <c r="X14" s="5">
        <v>86.2</v>
      </c>
    </row>
    <row r="15" spans="1:24" x14ac:dyDescent="0.25">
      <c r="T15" s="4"/>
      <c r="U15" s="3"/>
      <c r="V15" s="3"/>
      <c r="W15" s="3"/>
      <c r="X15" s="5"/>
    </row>
    <row r="16" spans="1:24" x14ac:dyDescent="0.25">
      <c r="T16" s="95" t="s">
        <v>60</v>
      </c>
      <c r="U16" s="96"/>
      <c r="V16" s="96"/>
      <c r="W16" s="96"/>
      <c r="X16" s="97"/>
    </row>
    <row r="17" spans="1:24" x14ac:dyDescent="0.25">
      <c r="A17" s="91" t="s">
        <v>29</v>
      </c>
      <c r="B17" s="91"/>
      <c r="C17" s="91"/>
      <c r="D17" s="91"/>
      <c r="E17" s="91"/>
      <c r="G17" s="91" t="s">
        <v>29</v>
      </c>
      <c r="H17" s="91"/>
      <c r="I17" s="91"/>
      <c r="J17" s="91"/>
      <c r="K17" s="91"/>
      <c r="M17" s="91" t="s">
        <v>29</v>
      </c>
      <c r="N17" s="91"/>
      <c r="O17" s="91"/>
      <c r="P17" s="91"/>
      <c r="Q17" s="91"/>
      <c r="T17" s="95" t="s">
        <v>59</v>
      </c>
      <c r="U17" s="96"/>
      <c r="V17" s="96"/>
      <c r="W17" s="96"/>
      <c r="X17" s="97"/>
    </row>
    <row r="18" spans="1:24" x14ac:dyDescent="0.25">
      <c r="A18" s="91" t="s">
        <v>22</v>
      </c>
      <c r="B18" s="91"/>
      <c r="C18" s="91"/>
      <c r="D18" s="91"/>
      <c r="E18" s="91"/>
      <c r="G18" s="91" t="s">
        <v>30</v>
      </c>
      <c r="H18" s="91"/>
      <c r="I18" s="91"/>
      <c r="J18" s="91"/>
      <c r="K18" s="91"/>
      <c r="M18" s="91" t="s">
        <v>31</v>
      </c>
      <c r="N18" s="91"/>
      <c r="O18" s="91"/>
      <c r="P18" s="91"/>
      <c r="Q18" s="91"/>
      <c r="T18" s="4" t="s">
        <v>453</v>
      </c>
      <c r="U18" s="3" t="s">
        <v>34</v>
      </c>
      <c r="V18" s="3" t="s">
        <v>35</v>
      </c>
      <c r="W18" s="3">
        <v>0.05</v>
      </c>
      <c r="X18" s="5">
        <v>0.95</v>
      </c>
    </row>
    <row r="19" spans="1:24" x14ac:dyDescent="0.25">
      <c r="A19">
        <v>100.756</v>
      </c>
      <c r="B19">
        <v>98.353999999999999</v>
      </c>
      <c r="C19">
        <v>0.2</v>
      </c>
      <c r="D19">
        <v>103.443</v>
      </c>
      <c r="E19">
        <v>98.825999999999993</v>
      </c>
      <c r="G19">
        <v>100.264</v>
      </c>
      <c r="H19">
        <v>99.876999999999995</v>
      </c>
      <c r="I19">
        <v>0.2</v>
      </c>
      <c r="J19">
        <v>102.851</v>
      </c>
      <c r="K19">
        <v>98.4</v>
      </c>
      <c r="M19">
        <v>100.173</v>
      </c>
      <c r="N19">
        <v>119.03</v>
      </c>
      <c r="O19">
        <v>0.2</v>
      </c>
      <c r="P19">
        <v>102.973</v>
      </c>
      <c r="Q19">
        <v>98.194000000000003</v>
      </c>
      <c r="T19" s="4">
        <v>0.2</v>
      </c>
      <c r="U19" s="3">
        <v>97.72</v>
      </c>
      <c r="V19" s="3">
        <v>98.28</v>
      </c>
      <c r="W19" s="3">
        <v>98.94</v>
      </c>
      <c r="X19" s="5">
        <v>95.96</v>
      </c>
    </row>
    <row r="20" spans="1:24" x14ac:dyDescent="0.25">
      <c r="A20">
        <v>99.590999999999994</v>
      </c>
      <c r="B20">
        <v>98.19</v>
      </c>
      <c r="C20">
        <v>0.5</v>
      </c>
      <c r="D20">
        <v>102.04300000000001</v>
      </c>
      <c r="E20">
        <v>97.816000000000003</v>
      </c>
      <c r="G20">
        <v>99.209000000000003</v>
      </c>
      <c r="H20">
        <v>99.022000000000006</v>
      </c>
      <c r="I20">
        <v>0.5</v>
      </c>
      <c r="J20">
        <v>101.58499999999999</v>
      </c>
      <c r="K20">
        <v>97.483999999999995</v>
      </c>
      <c r="M20">
        <v>99.147000000000006</v>
      </c>
      <c r="N20">
        <v>104.45</v>
      </c>
      <c r="O20">
        <v>0.5</v>
      </c>
      <c r="P20">
        <v>101.712</v>
      </c>
      <c r="Q20">
        <v>97.319000000000003</v>
      </c>
      <c r="T20" s="4">
        <v>0.5</v>
      </c>
      <c r="U20" s="3">
        <v>96.91</v>
      </c>
      <c r="V20" s="3">
        <v>96.05</v>
      </c>
      <c r="W20" s="3">
        <v>98.14</v>
      </c>
      <c r="X20" s="5">
        <v>95.27</v>
      </c>
    </row>
    <row r="21" spans="1:24" x14ac:dyDescent="0.25">
      <c r="A21">
        <v>98.63</v>
      </c>
      <c r="B21">
        <v>97.917000000000002</v>
      </c>
      <c r="C21">
        <v>1</v>
      </c>
      <c r="D21">
        <v>100.89100000000001</v>
      </c>
      <c r="E21">
        <v>96.98</v>
      </c>
      <c r="G21">
        <v>98.33</v>
      </c>
      <c r="H21">
        <v>98.241</v>
      </c>
      <c r="I21">
        <v>1</v>
      </c>
      <c r="J21">
        <v>100.533</v>
      </c>
      <c r="K21">
        <v>96.718000000000004</v>
      </c>
      <c r="M21">
        <v>98.287999999999997</v>
      </c>
      <c r="N21">
        <v>98.817999999999998</v>
      </c>
      <c r="O21">
        <v>1</v>
      </c>
      <c r="P21">
        <v>100.65900000000001</v>
      </c>
      <c r="Q21">
        <v>96.581000000000003</v>
      </c>
      <c r="T21" s="4">
        <v>1</v>
      </c>
      <c r="U21" s="3">
        <v>96.24</v>
      </c>
      <c r="V21" s="3">
        <v>95.58</v>
      </c>
      <c r="W21" s="3">
        <v>97.32</v>
      </c>
      <c r="X21" s="5">
        <v>94.76</v>
      </c>
    </row>
    <row r="22" spans="1:24" x14ac:dyDescent="0.25">
      <c r="A22">
        <v>97.578999999999994</v>
      </c>
      <c r="B22">
        <v>97.155000000000001</v>
      </c>
      <c r="C22">
        <v>2</v>
      </c>
      <c r="D22">
        <v>99.638000000000005</v>
      </c>
      <c r="E22">
        <v>96.06</v>
      </c>
      <c r="G22">
        <v>97.358999999999995</v>
      </c>
      <c r="H22">
        <v>96.984999999999999</v>
      </c>
      <c r="I22">
        <v>2</v>
      </c>
      <c r="J22">
        <v>99.376000000000005</v>
      </c>
      <c r="K22">
        <v>95.867000000000004</v>
      </c>
      <c r="M22">
        <v>97.334999999999994</v>
      </c>
      <c r="N22">
        <v>98.558999999999997</v>
      </c>
      <c r="O22">
        <v>2</v>
      </c>
      <c r="P22">
        <v>99.5</v>
      </c>
      <c r="Q22">
        <v>95.759</v>
      </c>
      <c r="T22" s="4">
        <v>2</v>
      </c>
      <c r="U22" s="3">
        <v>95.51</v>
      </c>
      <c r="V22" s="3">
        <v>95.38</v>
      </c>
      <c r="W22" s="3">
        <v>96.52</v>
      </c>
      <c r="X22" s="5">
        <v>94.14</v>
      </c>
    </row>
    <row r="23" spans="1:24" x14ac:dyDescent="0.25">
      <c r="A23">
        <v>96.003</v>
      </c>
      <c r="B23">
        <v>96.2</v>
      </c>
      <c r="C23">
        <v>5</v>
      </c>
      <c r="D23">
        <v>97.771000000000001</v>
      </c>
      <c r="E23">
        <v>94.668000000000006</v>
      </c>
      <c r="G23">
        <v>95.885999999999996</v>
      </c>
      <c r="H23">
        <v>95.510999999999996</v>
      </c>
      <c r="I23">
        <v>5</v>
      </c>
      <c r="J23">
        <v>97.632000000000005</v>
      </c>
      <c r="K23">
        <v>94.563000000000002</v>
      </c>
      <c r="M23">
        <v>95.88</v>
      </c>
      <c r="N23">
        <v>97.787999999999997</v>
      </c>
      <c r="O23">
        <v>5</v>
      </c>
      <c r="P23">
        <v>97.745000000000005</v>
      </c>
      <c r="Q23">
        <v>94.488</v>
      </c>
      <c r="T23" s="4">
        <v>5</v>
      </c>
      <c r="U23" s="3">
        <v>94.41</v>
      </c>
      <c r="V23" s="3">
        <v>94.29</v>
      </c>
      <c r="W23" s="3">
        <v>95.32</v>
      </c>
      <c r="X23" s="5">
        <v>93.23</v>
      </c>
    </row>
    <row r="24" spans="1:24" x14ac:dyDescent="0.25">
      <c r="A24">
        <v>94.602999999999994</v>
      </c>
      <c r="B24">
        <v>94.850999999999999</v>
      </c>
      <c r="C24">
        <v>10</v>
      </c>
      <c r="D24">
        <v>96.132000000000005</v>
      </c>
      <c r="E24">
        <v>93.412000000000006</v>
      </c>
      <c r="G24">
        <v>94.558000000000007</v>
      </c>
      <c r="H24">
        <v>93.908000000000001</v>
      </c>
      <c r="I24">
        <v>10</v>
      </c>
      <c r="J24">
        <v>96.078999999999994</v>
      </c>
      <c r="K24">
        <v>93.37</v>
      </c>
      <c r="M24">
        <v>94.561999999999998</v>
      </c>
      <c r="N24">
        <v>96.516000000000005</v>
      </c>
      <c r="O24">
        <v>10</v>
      </c>
      <c r="P24">
        <v>96.176000000000002</v>
      </c>
      <c r="Q24">
        <v>93.319000000000003</v>
      </c>
      <c r="T24" s="4">
        <v>10</v>
      </c>
      <c r="U24" s="3">
        <v>93.43</v>
      </c>
      <c r="V24" s="3">
        <v>93.28</v>
      </c>
      <c r="W24" s="3">
        <v>94.23</v>
      </c>
      <c r="X24" s="5">
        <v>92.38</v>
      </c>
    </row>
    <row r="25" spans="1:24" x14ac:dyDescent="0.25">
      <c r="A25">
        <v>92.908000000000001</v>
      </c>
      <c r="B25">
        <v>92.826999999999998</v>
      </c>
      <c r="C25">
        <v>20</v>
      </c>
      <c r="D25">
        <v>94.185000000000002</v>
      </c>
      <c r="E25">
        <v>91.852000000000004</v>
      </c>
      <c r="G25">
        <v>92.926000000000002</v>
      </c>
      <c r="H25">
        <v>92.331999999999994</v>
      </c>
      <c r="I25">
        <v>20</v>
      </c>
      <c r="J25">
        <v>94.204999999999998</v>
      </c>
      <c r="K25">
        <v>91.869</v>
      </c>
      <c r="M25">
        <v>92.936000000000007</v>
      </c>
      <c r="N25">
        <v>94.021000000000001</v>
      </c>
      <c r="O25">
        <v>20</v>
      </c>
      <c r="P25">
        <v>94.28</v>
      </c>
      <c r="Q25">
        <v>91.840999999999994</v>
      </c>
      <c r="T25" s="4">
        <v>20</v>
      </c>
      <c r="U25" s="3">
        <v>92.25</v>
      </c>
      <c r="V25" s="3">
        <v>92.16</v>
      </c>
      <c r="W25" s="3">
        <v>92.95</v>
      </c>
      <c r="X25" s="5">
        <v>91.4</v>
      </c>
    </row>
    <row r="26" spans="1:24" x14ac:dyDescent="0.25">
      <c r="A26">
        <v>89.665000000000006</v>
      </c>
      <c r="B26">
        <v>90.225999999999999</v>
      </c>
      <c r="C26">
        <v>50</v>
      </c>
      <c r="D26">
        <v>90.659000000000006</v>
      </c>
      <c r="E26">
        <v>88.67</v>
      </c>
      <c r="G26">
        <v>89.731999999999999</v>
      </c>
      <c r="H26">
        <v>89.424999999999997</v>
      </c>
      <c r="I26">
        <v>50</v>
      </c>
      <c r="J26">
        <v>90.728999999999999</v>
      </c>
      <c r="K26">
        <v>88.74</v>
      </c>
      <c r="M26">
        <v>89.738</v>
      </c>
      <c r="N26">
        <v>86.915999999999997</v>
      </c>
      <c r="O26">
        <v>50</v>
      </c>
      <c r="P26">
        <v>90.75</v>
      </c>
      <c r="Q26">
        <v>88.748999999999995</v>
      </c>
      <c r="T26" s="4">
        <v>50</v>
      </c>
      <c r="U26" s="3">
        <v>90</v>
      </c>
      <c r="V26" s="3">
        <v>90.12</v>
      </c>
      <c r="W26" s="3">
        <v>90.54</v>
      </c>
      <c r="X26" s="5">
        <v>89.33</v>
      </c>
    </row>
    <row r="27" spans="1:24" x14ac:dyDescent="0.25">
      <c r="A27">
        <v>86.421000000000006</v>
      </c>
      <c r="B27">
        <v>86.652000000000001</v>
      </c>
      <c r="C27">
        <v>80</v>
      </c>
      <c r="D27">
        <v>87.477000000000004</v>
      </c>
      <c r="E27">
        <v>85.144000000000005</v>
      </c>
      <c r="G27">
        <v>86.442999999999998</v>
      </c>
      <c r="H27">
        <v>86.563000000000002</v>
      </c>
      <c r="I27">
        <v>80</v>
      </c>
      <c r="J27">
        <v>87.497</v>
      </c>
      <c r="K27">
        <v>85.168000000000006</v>
      </c>
      <c r="M27">
        <v>86.438999999999993</v>
      </c>
      <c r="N27">
        <v>80.347999999999999</v>
      </c>
      <c r="O27">
        <v>80</v>
      </c>
      <c r="P27">
        <v>87.463999999999999</v>
      </c>
      <c r="Q27">
        <v>85.218000000000004</v>
      </c>
      <c r="T27" s="4">
        <v>80</v>
      </c>
      <c r="U27" s="3">
        <v>87.74</v>
      </c>
      <c r="V27" s="3">
        <v>88.02</v>
      </c>
      <c r="W27" s="3">
        <v>88.41</v>
      </c>
      <c r="X27" s="5">
        <v>86.99</v>
      </c>
    </row>
    <row r="28" spans="1:24" x14ac:dyDescent="0.25">
      <c r="A28">
        <v>84.725999999999999</v>
      </c>
      <c r="B28">
        <v>85.29</v>
      </c>
      <c r="C28">
        <v>90</v>
      </c>
      <c r="D28">
        <v>85.917000000000002</v>
      </c>
      <c r="E28">
        <v>83.197000000000003</v>
      </c>
      <c r="G28">
        <v>84.683999999999997</v>
      </c>
      <c r="H28">
        <v>84.561000000000007</v>
      </c>
      <c r="I28">
        <v>90</v>
      </c>
      <c r="J28">
        <v>85.88</v>
      </c>
      <c r="K28">
        <v>83.149000000000001</v>
      </c>
      <c r="M28">
        <v>84.677999999999997</v>
      </c>
      <c r="N28">
        <v>78.271000000000001</v>
      </c>
      <c r="O28">
        <v>90</v>
      </c>
      <c r="P28">
        <v>85.823999999999998</v>
      </c>
      <c r="Q28">
        <v>83.227000000000004</v>
      </c>
      <c r="T28" s="4">
        <v>90</v>
      </c>
      <c r="U28" s="3">
        <v>86.56</v>
      </c>
      <c r="V28" s="3">
        <v>86.9</v>
      </c>
      <c r="W28" s="3">
        <v>87.38</v>
      </c>
      <c r="X28" s="5">
        <v>85.62</v>
      </c>
    </row>
    <row r="29" spans="1:24" x14ac:dyDescent="0.25">
      <c r="A29">
        <v>83.325999999999993</v>
      </c>
      <c r="B29">
        <v>83.971999999999994</v>
      </c>
      <c r="C29">
        <v>95</v>
      </c>
      <c r="D29">
        <v>84.661000000000001</v>
      </c>
      <c r="E29">
        <v>81.558000000000007</v>
      </c>
      <c r="G29">
        <v>83.212000000000003</v>
      </c>
      <c r="H29">
        <v>82.856999999999999</v>
      </c>
      <c r="I29">
        <v>95</v>
      </c>
      <c r="J29">
        <v>84.56</v>
      </c>
      <c r="K29">
        <v>81.424000000000007</v>
      </c>
      <c r="M29">
        <v>83.206999999999994</v>
      </c>
      <c r="N29">
        <v>77.253</v>
      </c>
      <c r="O29">
        <v>95</v>
      </c>
      <c r="P29">
        <v>84.488</v>
      </c>
      <c r="Q29">
        <v>81.534000000000006</v>
      </c>
      <c r="T29" s="4">
        <v>95</v>
      </c>
      <c r="U29" s="3">
        <v>85.58</v>
      </c>
      <c r="V29" s="3">
        <v>85.86</v>
      </c>
      <c r="W29" s="3">
        <v>86.66</v>
      </c>
      <c r="X29" s="5">
        <v>84.56</v>
      </c>
    </row>
    <row r="30" spans="1:24" ht="15.75" thickBot="1" x14ac:dyDescent="0.3">
      <c r="A30">
        <v>80.7</v>
      </c>
      <c r="B30">
        <v>80.289000000000001</v>
      </c>
      <c r="C30">
        <v>99</v>
      </c>
      <c r="D30">
        <v>82.349000000000004</v>
      </c>
      <c r="E30">
        <v>78.438000000000002</v>
      </c>
      <c r="G30">
        <v>80.402000000000001</v>
      </c>
      <c r="H30">
        <v>79.274000000000001</v>
      </c>
      <c r="I30">
        <v>99</v>
      </c>
      <c r="J30">
        <v>82.09</v>
      </c>
      <c r="K30">
        <v>78.081999999999994</v>
      </c>
      <c r="M30">
        <v>80.412000000000006</v>
      </c>
      <c r="N30">
        <v>72.873999999999995</v>
      </c>
      <c r="O30">
        <v>99</v>
      </c>
      <c r="P30">
        <v>81.992999999999995</v>
      </c>
      <c r="Q30">
        <v>78.284000000000006</v>
      </c>
      <c r="T30" s="6">
        <v>99</v>
      </c>
      <c r="U30" s="7">
        <v>83.75</v>
      </c>
      <c r="V30" s="7">
        <v>84.53</v>
      </c>
      <c r="W30" s="7">
        <v>85.12</v>
      </c>
      <c r="X30" s="8">
        <v>82.57</v>
      </c>
    </row>
  </sheetData>
  <mergeCells count="13">
    <mergeCell ref="T1:X1"/>
    <mergeCell ref="M17:Q17"/>
    <mergeCell ref="G18:K18"/>
    <mergeCell ref="M18:Q18"/>
    <mergeCell ref="T17:X17"/>
    <mergeCell ref="T16:X16"/>
    <mergeCell ref="N1:R1"/>
    <mergeCell ref="C1:F1"/>
    <mergeCell ref="G1:H1"/>
    <mergeCell ref="I1:L1"/>
    <mergeCell ref="A18:E18"/>
    <mergeCell ref="A17:E17"/>
    <mergeCell ref="G17:K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workbookViewId="0">
      <selection activeCell="I3" sqref="I3:I14"/>
    </sheetView>
  </sheetViews>
  <sheetFormatPr defaultRowHeight="15" x14ac:dyDescent="0.25"/>
  <sheetData>
    <row r="1" spans="1:24" x14ac:dyDescent="0.25">
      <c r="A1" t="s">
        <v>21</v>
      </c>
      <c r="B1" s="10" t="s">
        <v>7</v>
      </c>
      <c r="C1" s="92" t="s">
        <v>8</v>
      </c>
      <c r="D1" s="92"/>
      <c r="E1" s="92"/>
      <c r="F1" s="93"/>
      <c r="G1" s="94" t="s">
        <v>20</v>
      </c>
      <c r="H1" s="93"/>
      <c r="I1" s="94" t="s">
        <v>9</v>
      </c>
      <c r="J1" s="92"/>
      <c r="K1" s="92"/>
      <c r="L1" s="93"/>
      <c r="N1" s="98" t="s">
        <v>381</v>
      </c>
      <c r="O1" s="99"/>
      <c r="P1" s="99"/>
      <c r="Q1" s="99"/>
      <c r="R1" s="100"/>
      <c r="T1" s="98" t="s">
        <v>62</v>
      </c>
      <c r="U1" s="99"/>
      <c r="V1" s="99"/>
      <c r="W1" s="99"/>
      <c r="X1" s="100"/>
    </row>
    <row r="2" spans="1:24" ht="45" x14ac:dyDescent="0.25">
      <c r="B2" s="11" t="s">
        <v>10</v>
      </c>
      <c r="C2" s="12" t="s">
        <v>11</v>
      </c>
      <c r="D2" s="12" t="s">
        <v>12</v>
      </c>
      <c r="E2" s="12" t="s">
        <v>13</v>
      </c>
      <c r="F2" s="13" t="s">
        <v>14</v>
      </c>
      <c r="G2" s="14" t="s">
        <v>15</v>
      </c>
      <c r="H2" s="27" t="s">
        <v>16</v>
      </c>
      <c r="I2" s="11" t="s">
        <v>17</v>
      </c>
      <c r="J2" s="12" t="s">
        <v>18</v>
      </c>
      <c r="K2" s="12" t="s">
        <v>19</v>
      </c>
      <c r="L2" s="13" t="s">
        <v>14</v>
      </c>
      <c r="N2" s="4" t="s">
        <v>21</v>
      </c>
      <c r="O2" s="3" t="s">
        <v>34</v>
      </c>
      <c r="P2" s="3" t="s">
        <v>35</v>
      </c>
      <c r="Q2" s="3">
        <v>0.05</v>
      </c>
      <c r="R2" s="5">
        <v>0.95</v>
      </c>
      <c r="T2" s="4" t="s">
        <v>21</v>
      </c>
      <c r="U2" s="3" t="s">
        <v>34</v>
      </c>
      <c r="V2" s="3" t="s">
        <v>35</v>
      </c>
      <c r="W2" s="3">
        <v>0.05</v>
      </c>
      <c r="X2" s="5">
        <v>0.95</v>
      </c>
    </row>
    <row r="3" spans="1:24" x14ac:dyDescent="0.25">
      <c r="A3">
        <v>0.2</v>
      </c>
      <c r="B3" s="14"/>
      <c r="C3">
        <v>99.65</v>
      </c>
      <c r="D3">
        <v>99.24</v>
      </c>
      <c r="E3">
        <v>99.17</v>
      </c>
      <c r="F3">
        <v>99.89</v>
      </c>
      <c r="G3" s="3">
        <v>99.19</v>
      </c>
      <c r="H3" s="3">
        <v>99.2</v>
      </c>
      <c r="I3">
        <v>100.89</v>
      </c>
      <c r="J3">
        <v>101.82899999999999</v>
      </c>
      <c r="K3">
        <v>101.273</v>
      </c>
      <c r="L3">
        <v>100.917</v>
      </c>
      <c r="N3" s="4">
        <v>0.2</v>
      </c>
      <c r="O3" s="3">
        <v>99.19</v>
      </c>
      <c r="P3" s="3">
        <v>99.2</v>
      </c>
      <c r="Q3" s="3">
        <v>100.27</v>
      </c>
      <c r="R3" s="5">
        <v>98.24</v>
      </c>
      <c r="T3" s="4">
        <v>0.2</v>
      </c>
      <c r="U3" s="3">
        <v>99.65</v>
      </c>
      <c r="V3" s="3">
        <v>99.24</v>
      </c>
      <c r="W3" s="3">
        <v>100.97</v>
      </c>
      <c r="X3" s="5">
        <v>97.58</v>
      </c>
    </row>
    <row r="4" spans="1:24" x14ac:dyDescent="0.25">
      <c r="A4">
        <v>0.5</v>
      </c>
      <c r="B4" s="14"/>
      <c r="C4">
        <v>99.29</v>
      </c>
      <c r="D4">
        <v>99.09</v>
      </c>
      <c r="E4">
        <v>98.68</v>
      </c>
      <c r="F4">
        <v>98.92</v>
      </c>
      <c r="G4" s="3">
        <v>99.04</v>
      </c>
      <c r="H4" s="3">
        <v>99.13</v>
      </c>
      <c r="I4">
        <v>100.265</v>
      </c>
      <c r="J4">
        <v>101.56699999999999</v>
      </c>
      <c r="K4">
        <v>100.562</v>
      </c>
      <c r="L4">
        <v>100.74</v>
      </c>
      <c r="N4" s="4">
        <v>0.5</v>
      </c>
      <c r="O4" s="3">
        <v>99.04</v>
      </c>
      <c r="P4" s="3">
        <v>99.13</v>
      </c>
      <c r="Q4" s="3">
        <v>99.99</v>
      </c>
      <c r="R4" s="5">
        <v>98.18</v>
      </c>
      <c r="T4" s="4">
        <v>0.5</v>
      </c>
      <c r="U4" s="3">
        <v>99.29</v>
      </c>
      <c r="V4" s="3">
        <v>99.09</v>
      </c>
      <c r="W4" s="3">
        <v>100.3</v>
      </c>
      <c r="X4" s="5">
        <v>97.49</v>
      </c>
    </row>
    <row r="5" spans="1:24" x14ac:dyDescent="0.25">
      <c r="A5">
        <v>1</v>
      </c>
      <c r="B5" s="16"/>
      <c r="C5">
        <v>98.94</v>
      </c>
      <c r="D5">
        <v>98.14</v>
      </c>
      <c r="E5">
        <v>98.28</v>
      </c>
      <c r="F5">
        <v>98.65</v>
      </c>
      <c r="G5" s="3">
        <v>98.88</v>
      </c>
      <c r="H5" s="3">
        <v>99.03</v>
      </c>
      <c r="I5">
        <v>99.742000000000004</v>
      </c>
      <c r="J5">
        <v>99.685000000000002</v>
      </c>
      <c r="K5">
        <v>99.975999999999999</v>
      </c>
      <c r="L5">
        <v>100.444</v>
      </c>
      <c r="N5" s="4">
        <v>1</v>
      </c>
      <c r="O5" s="3">
        <v>98.88</v>
      </c>
      <c r="P5" s="3">
        <v>99.03</v>
      </c>
      <c r="Q5" s="3">
        <v>99.7</v>
      </c>
      <c r="R5" s="5">
        <v>98.11</v>
      </c>
      <c r="T5" s="4">
        <v>1</v>
      </c>
      <c r="U5" s="3">
        <v>98.94</v>
      </c>
      <c r="V5" s="3">
        <v>98.14</v>
      </c>
      <c r="W5" s="3">
        <v>99.72</v>
      </c>
      <c r="X5" s="5">
        <v>97.32</v>
      </c>
    </row>
    <row r="6" spans="1:24" x14ac:dyDescent="0.25">
      <c r="A6">
        <v>2</v>
      </c>
      <c r="B6" s="16"/>
      <c r="C6">
        <v>98.48</v>
      </c>
      <c r="D6">
        <v>97.81</v>
      </c>
      <c r="E6">
        <v>97.84</v>
      </c>
      <c r="F6">
        <v>97.98</v>
      </c>
      <c r="G6" s="3">
        <v>98.65</v>
      </c>
      <c r="H6" s="3">
        <v>98.92</v>
      </c>
      <c r="I6">
        <v>99.162999999999997</v>
      </c>
      <c r="J6">
        <v>99.335999999999999</v>
      </c>
      <c r="K6">
        <v>99.334999999999994</v>
      </c>
      <c r="L6">
        <v>99.853999999999999</v>
      </c>
      <c r="N6" s="4">
        <v>2</v>
      </c>
      <c r="O6" s="3">
        <v>98.65</v>
      </c>
      <c r="P6" s="3">
        <v>98.92</v>
      </c>
      <c r="Q6" s="3">
        <v>99.3</v>
      </c>
      <c r="R6" s="5">
        <v>98.02</v>
      </c>
      <c r="T6" s="4">
        <v>2</v>
      </c>
      <c r="U6" s="3">
        <v>98.48</v>
      </c>
      <c r="V6" s="3">
        <v>97.81</v>
      </c>
      <c r="W6" s="3">
        <v>99.17</v>
      </c>
      <c r="X6" s="5">
        <v>97.11</v>
      </c>
    </row>
    <row r="7" spans="1:24" x14ac:dyDescent="0.25">
      <c r="A7">
        <v>5</v>
      </c>
      <c r="B7" s="16"/>
      <c r="C7">
        <v>97.69</v>
      </c>
      <c r="D7">
        <v>97.16</v>
      </c>
      <c r="E7">
        <v>97.18</v>
      </c>
      <c r="F7">
        <v>97.42</v>
      </c>
      <c r="G7" s="3">
        <v>98.18</v>
      </c>
      <c r="H7" s="3">
        <v>98.29</v>
      </c>
      <c r="I7">
        <v>98.281000000000006</v>
      </c>
      <c r="J7">
        <v>98.46</v>
      </c>
      <c r="K7">
        <v>98.373000000000005</v>
      </c>
      <c r="L7">
        <v>97.79</v>
      </c>
      <c r="N7" s="4">
        <v>5</v>
      </c>
      <c r="O7" s="3">
        <v>98.18</v>
      </c>
      <c r="P7" s="3">
        <v>98.29</v>
      </c>
      <c r="Q7" s="3">
        <v>98.76</v>
      </c>
      <c r="R7" s="5">
        <v>97.61</v>
      </c>
      <c r="T7" s="4">
        <v>5</v>
      </c>
      <c r="U7" s="3">
        <v>97.69</v>
      </c>
      <c r="V7" s="3">
        <v>97.16</v>
      </c>
      <c r="W7" s="3">
        <v>98.28</v>
      </c>
      <c r="X7" s="5">
        <v>96.67</v>
      </c>
    </row>
    <row r="8" spans="1:24" x14ac:dyDescent="0.25">
      <c r="A8">
        <v>10</v>
      </c>
      <c r="B8" s="16"/>
      <c r="C8">
        <v>96.91</v>
      </c>
      <c r="D8">
        <v>96.4</v>
      </c>
      <c r="E8">
        <v>96.59</v>
      </c>
      <c r="F8">
        <v>96.74</v>
      </c>
      <c r="G8" s="3">
        <v>97.65</v>
      </c>
      <c r="H8" s="3">
        <v>97.9</v>
      </c>
      <c r="I8">
        <v>97.483000000000004</v>
      </c>
      <c r="J8">
        <v>97.385999999999996</v>
      </c>
      <c r="K8">
        <v>97.519000000000005</v>
      </c>
      <c r="L8">
        <v>96.980999999999995</v>
      </c>
      <c r="N8" s="4">
        <v>10</v>
      </c>
      <c r="O8" s="3">
        <v>97.65</v>
      </c>
      <c r="P8" s="3">
        <v>97.9</v>
      </c>
      <c r="Q8" s="3">
        <v>98.12</v>
      </c>
      <c r="R8" s="5">
        <v>97.06</v>
      </c>
      <c r="T8" s="4">
        <v>10</v>
      </c>
      <c r="U8" s="3">
        <v>96.91</v>
      </c>
      <c r="V8" s="3">
        <v>96.4</v>
      </c>
      <c r="W8" s="3">
        <v>97.48</v>
      </c>
      <c r="X8" s="5">
        <v>96.05</v>
      </c>
    </row>
    <row r="9" spans="1:24" x14ac:dyDescent="0.25">
      <c r="A9">
        <v>20</v>
      </c>
      <c r="B9" s="16"/>
      <c r="C9">
        <v>95.91</v>
      </c>
      <c r="D9">
        <v>95.64</v>
      </c>
      <c r="E9">
        <v>95.88</v>
      </c>
      <c r="F9">
        <v>96.02</v>
      </c>
      <c r="G9" s="3">
        <v>96.89</v>
      </c>
      <c r="H9" s="3">
        <v>97.03</v>
      </c>
      <c r="I9">
        <v>96.498999999999995</v>
      </c>
      <c r="J9">
        <v>96.400999999999996</v>
      </c>
      <c r="K9">
        <v>96.484999999999999</v>
      </c>
      <c r="L9">
        <v>96.141000000000005</v>
      </c>
      <c r="N9" s="4">
        <v>20</v>
      </c>
      <c r="O9" s="3">
        <v>96.89</v>
      </c>
      <c r="P9" s="3">
        <v>97.03</v>
      </c>
      <c r="Q9" s="3">
        <v>97.47</v>
      </c>
      <c r="R9" s="5">
        <v>96.33</v>
      </c>
      <c r="T9" s="4">
        <v>20</v>
      </c>
      <c r="U9" s="3">
        <v>95.91</v>
      </c>
      <c r="V9" s="3">
        <v>95.64</v>
      </c>
      <c r="W9" s="3">
        <v>96.49</v>
      </c>
      <c r="X9" s="5">
        <v>95.2</v>
      </c>
    </row>
    <row r="10" spans="1:24" x14ac:dyDescent="0.25">
      <c r="A10">
        <v>50</v>
      </c>
      <c r="B10" s="16"/>
      <c r="C10">
        <v>94.17</v>
      </c>
      <c r="D10">
        <v>94.09</v>
      </c>
      <c r="E10">
        <v>94.52</v>
      </c>
      <c r="F10">
        <v>94.45</v>
      </c>
      <c r="G10" s="3">
        <v>95.38</v>
      </c>
      <c r="H10" s="3">
        <v>95.51</v>
      </c>
      <c r="I10">
        <v>94.558999999999997</v>
      </c>
      <c r="J10">
        <v>94.808999999999997</v>
      </c>
      <c r="K10">
        <v>94.507000000000005</v>
      </c>
      <c r="L10">
        <v>94.834999999999994</v>
      </c>
      <c r="N10" s="4">
        <v>50</v>
      </c>
      <c r="O10" s="3">
        <v>95.38</v>
      </c>
      <c r="P10" s="3">
        <v>95.51</v>
      </c>
      <c r="Q10" s="3">
        <v>95.83</v>
      </c>
      <c r="R10" s="5">
        <v>94.94</v>
      </c>
      <c r="T10" s="4">
        <v>50</v>
      </c>
      <c r="U10" s="3">
        <v>94.17</v>
      </c>
      <c r="V10" s="3">
        <v>94.09</v>
      </c>
      <c r="W10" s="3">
        <v>94.57</v>
      </c>
      <c r="X10" s="5">
        <v>93.75</v>
      </c>
    </row>
    <row r="11" spans="1:24" x14ac:dyDescent="0.25">
      <c r="A11">
        <v>80</v>
      </c>
      <c r="B11" s="16"/>
      <c r="C11">
        <v>93.03</v>
      </c>
      <c r="D11">
        <v>93.12</v>
      </c>
      <c r="E11">
        <v>93.17</v>
      </c>
      <c r="F11">
        <v>93.43</v>
      </c>
      <c r="G11" s="3">
        <v>94.28</v>
      </c>
      <c r="H11" s="3">
        <v>94.36</v>
      </c>
      <c r="I11">
        <v>92.545000000000002</v>
      </c>
      <c r="J11">
        <v>92.820999999999998</v>
      </c>
      <c r="K11">
        <v>92.528000000000006</v>
      </c>
      <c r="L11">
        <v>92.703999999999994</v>
      </c>
      <c r="N11" s="4">
        <v>80</v>
      </c>
      <c r="O11" s="3">
        <v>94.28</v>
      </c>
      <c r="P11" s="3">
        <v>94.36</v>
      </c>
      <c r="Q11" s="3">
        <v>94.61</v>
      </c>
      <c r="R11" s="5">
        <v>94.05</v>
      </c>
      <c r="T11" s="4">
        <v>80</v>
      </c>
      <c r="U11" s="3">
        <v>93.03</v>
      </c>
      <c r="V11" s="3">
        <v>93.12</v>
      </c>
      <c r="W11" s="3">
        <v>93.27</v>
      </c>
      <c r="X11" s="5">
        <v>92.79</v>
      </c>
    </row>
    <row r="12" spans="1:24" x14ac:dyDescent="0.25">
      <c r="A12">
        <v>90</v>
      </c>
      <c r="B12" s="16"/>
      <c r="C12">
        <v>92.72</v>
      </c>
      <c r="D12">
        <v>92.8</v>
      </c>
      <c r="E12">
        <v>92.46</v>
      </c>
      <c r="F12">
        <v>92.71</v>
      </c>
      <c r="G12" s="3">
        <v>93.96</v>
      </c>
      <c r="H12" s="3">
        <v>94</v>
      </c>
      <c r="I12">
        <v>91.462999999999994</v>
      </c>
      <c r="J12">
        <v>91.537000000000006</v>
      </c>
      <c r="K12">
        <v>91.494</v>
      </c>
      <c r="L12">
        <v>91.903999999999996</v>
      </c>
      <c r="N12" s="4">
        <v>90</v>
      </c>
      <c r="O12" s="3">
        <v>93.96</v>
      </c>
      <c r="P12" s="3">
        <v>94</v>
      </c>
      <c r="Q12" s="3">
        <v>94.3</v>
      </c>
      <c r="R12" s="5">
        <v>93.77</v>
      </c>
      <c r="T12" s="4">
        <v>90</v>
      </c>
      <c r="U12" s="3">
        <v>92.72</v>
      </c>
      <c r="V12" s="3">
        <v>92.8</v>
      </c>
      <c r="W12" s="3">
        <v>92.95</v>
      </c>
      <c r="X12" s="5">
        <v>92.5</v>
      </c>
    </row>
    <row r="13" spans="1:24" x14ac:dyDescent="0.25">
      <c r="A13">
        <v>95</v>
      </c>
      <c r="B13" s="16"/>
      <c r="C13">
        <v>92.57</v>
      </c>
      <c r="D13">
        <v>92.6</v>
      </c>
      <c r="E13">
        <v>91.87</v>
      </c>
      <c r="F13">
        <v>92.19</v>
      </c>
      <c r="G13" s="3">
        <v>93.8</v>
      </c>
      <c r="H13" s="3">
        <v>93.76</v>
      </c>
      <c r="I13">
        <v>90.552999999999997</v>
      </c>
      <c r="J13">
        <v>90.349000000000004</v>
      </c>
      <c r="K13">
        <v>90.64</v>
      </c>
      <c r="L13">
        <v>90.741</v>
      </c>
      <c r="N13" s="4">
        <v>95</v>
      </c>
      <c r="O13" s="3">
        <v>93.8</v>
      </c>
      <c r="P13" s="3">
        <v>93.76</v>
      </c>
      <c r="Q13" s="3">
        <v>94.14</v>
      </c>
      <c r="R13" s="5">
        <v>93.59</v>
      </c>
      <c r="T13" s="4">
        <v>95</v>
      </c>
      <c r="U13" s="3">
        <v>92.57</v>
      </c>
      <c r="V13" s="3">
        <v>92.6</v>
      </c>
      <c r="W13" s="3">
        <v>92.8</v>
      </c>
      <c r="X13" s="5">
        <v>92.34</v>
      </c>
    </row>
    <row r="14" spans="1:24" ht="15.75" thickBot="1" x14ac:dyDescent="0.3">
      <c r="A14">
        <v>99</v>
      </c>
      <c r="B14" s="18"/>
      <c r="C14">
        <v>92.46</v>
      </c>
      <c r="D14">
        <v>92.32</v>
      </c>
      <c r="E14">
        <v>90.77</v>
      </c>
      <c r="F14">
        <v>91.22</v>
      </c>
      <c r="G14" s="7">
        <v>93.68</v>
      </c>
      <c r="H14" s="7">
        <v>93.52</v>
      </c>
      <c r="I14">
        <v>88.807000000000002</v>
      </c>
      <c r="J14">
        <v>88.248000000000005</v>
      </c>
      <c r="K14">
        <v>89.037999999999997</v>
      </c>
      <c r="L14">
        <v>89.257000000000005</v>
      </c>
      <c r="N14" s="6">
        <v>99</v>
      </c>
      <c r="O14" s="7">
        <v>93.68</v>
      </c>
      <c r="P14" s="7">
        <v>93.52</v>
      </c>
      <c r="Q14" s="7">
        <v>94.01</v>
      </c>
      <c r="R14" s="8">
        <v>93.44</v>
      </c>
      <c r="T14" s="4">
        <v>99</v>
      </c>
      <c r="U14" s="3">
        <v>92.46</v>
      </c>
      <c r="V14" s="3">
        <v>92.32</v>
      </c>
      <c r="W14" s="3">
        <v>92.7</v>
      </c>
      <c r="X14" s="5">
        <v>92.2</v>
      </c>
    </row>
    <row r="15" spans="1:24" ht="15.75" thickBot="1" x14ac:dyDescent="0.3">
      <c r="T15" s="4"/>
      <c r="U15" s="3"/>
      <c r="V15" s="3"/>
      <c r="W15" s="3"/>
      <c r="X15" s="5"/>
    </row>
    <row r="16" spans="1:24" x14ac:dyDescent="0.25">
      <c r="A16" s="91" t="s">
        <v>33</v>
      </c>
      <c r="B16" s="91"/>
      <c r="C16" s="91"/>
      <c r="D16" s="91"/>
      <c r="E16" s="91"/>
      <c r="G16" s="91" t="s">
        <v>33</v>
      </c>
      <c r="H16" s="91"/>
      <c r="I16" s="91"/>
      <c r="J16" s="91"/>
      <c r="K16" s="91"/>
      <c r="M16" s="98" t="s">
        <v>33</v>
      </c>
      <c r="N16" s="99"/>
      <c r="O16" s="99"/>
      <c r="P16" s="99"/>
      <c r="Q16" s="100"/>
      <c r="T16" s="95" t="s">
        <v>64</v>
      </c>
      <c r="U16" s="96"/>
      <c r="V16" s="96"/>
      <c r="W16" s="96"/>
      <c r="X16" s="97"/>
    </row>
    <row r="17" spans="1:24" x14ac:dyDescent="0.25">
      <c r="A17" s="91" t="s">
        <v>32</v>
      </c>
      <c r="B17" s="91"/>
      <c r="C17" s="91"/>
      <c r="D17" s="91"/>
      <c r="E17" s="91"/>
      <c r="G17" s="91" t="s">
        <v>40</v>
      </c>
      <c r="H17" s="91"/>
      <c r="I17" s="91"/>
      <c r="J17" s="91"/>
      <c r="K17" s="91"/>
      <c r="M17" s="95" t="s">
        <v>28</v>
      </c>
      <c r="N17" s="96"/>
      <c r="O17" s="96"/>
      <c r="P17" s="96"/>
      <c r="Q17" s="97"/>
      <c r="T17" s="95" t="s">
        <v>63</v>
      </c>
      <c r="U17" s="96"/>
      <c r="V17" s="96"/>
      <c r="W17" s="96"/>
      <c r="X17" s="97"/>
    </row>
    <row r="18" spans="1:24" x14ac:dyDescent="0.25">
      <c r="A18" t="s">
        <v>34</v>
      </c>
      <c r="B18" t="s">
        <v>35</v>
      </c>
      <c r="C18" t="s">
        <v>21</v>
      </c>
      <c r="D18">
        <v>0.05</v>
      </c>
      <c r="E18">
        <v>0.95</v>
      </c>
      <c r="G18" t="s">
        <v>34</v>
      </c>
      <c r="H18" t="s">
        <v>35</v>
      </c>
      <c r="I18" t="s">
        <v>21</v>
      </c>
      <c r="J18">
        <v>0.05</v>
      </c>
      <c r="K18">
        <v>0.95</v>
      </c>
      <c r="M18" s="4" t="s">
        <v>34</v>
      </c>
      <c r="N18" s="3" t="s">
        <v>35</v>
      </c>
      <c r="O18" s="3" t="s">
        <v>21</v>
      </c>
      <c r="P18" s="3">
        <v>0.05</v>
      </c>
      <c r="Q18" s="5">
        <v>0.95</v>
      </c>
      <c r="T18" s="4" t="s">
        <v>21</v>
      </c>
      <c r="U18" s="3" t="s">
        <v>34</v>
      </c>
      <c r="V18" s="3" t="s">
        <v>35</v>
      </c>
      <c r="W18" s="3">
        <v>0.05</v>
      </c>
      <c r="X18" s="5">
        <v>0.95</v>
      </c>
    </row>
    <row r="19" spans="1:24" x14ac:dyDescent="0.25">
      <c r="A19">
        <v>101.273</v>
      </c>
      <c r="B19">
        <v>100.917</v>
      </c>
      <c r="C19">
        <v>0.2</v>
      </c>
      <c r="D19">
        <v>102.91200000000001</v>
      </c>
      <c r="E19">
        <v>100.095</v>
      </c>
      <c r="G19">
        <v>100.89</v>
      </c>
      <c r="H19">
        <v>101.82899999999999</v>
      </c>
      <c r="I19">
        <v>0.2</v>
      </c>
      <c r="J19">
        <v>102.452</v>
      </c>
      <c r="K19">
        <v>99.763999999999996</v>
      </c>
      <c r="M19" s="34">
        <v>100.92100000000001</v>
      </c>
      <c r="N19" s="33">
        <v>125.759</v>
      </c>
      <c r="O19" s="33">
        <v>0.2</v>
      </c>
      <c r="P19" s="33">
        <v>102.57</v>
      </c>
      <c r="Q19" s="35">
        <v>99.745999999999995</v>
      </c>
      <c r="T19" s="4">
        <v>0.2</v>
      </c>
      <c r="U19" s="3">
        <v>99.17</v>
      </c>
      <c r="V19" s="3">
        <v>98.64</v>
      </c>
      <c r="W19" s="3">
        <v>100.15</v>
      </c>
      <c r="X19" s="5">
        <v>98.24</v>
      </c>
    </row>
    <row r="20" spans="1:24" x14ac:dyDescent="0.25">
      <c r="A20">
        <v>100.562</v>
      </c>
      <c r="B20">
        <v>100.74</v>
      </c>
      <c r="C20">
        <v>0.5</v>
      </c>
      <c r="D20">
        <v>102.05800000000001</v>
      </c>
      <c r="E20">
        <v>99.478999999999999</v>
      </c>
      <c r="G20">
        <v>100.265</v>
      </c>
      <c r="H20">
        <v>101.56699999999999</v>
      </c>
      <c r="I20">
        <v>0.5</v>
      </c>
      <c r="J20">
        <v>101.702</v>
      </c>
      <c r="K20">
        <v>99.221000000000004</v>
      </c>
      <c r="M20" s="4">
        <v>100.292</v>
      </c>
      <c r="N20" s="3">
        <v>119.843</v>
      </c>
      <c r="O20" s="3">
        <v>0.5</v>
      </c>
      <c r="P20" s="3">
        <v>101.804</v>
      </c>
      <c r="Q20" s="31">
        <v>99.204999999999998</v>
      </c>
      <c r="T20" s="4">
        <v>0.5</v>
      </c>
      <c r="U20" s="3">
        <v>98.68</v>
      </c>
      <c r="V20" s="3">
        <v>98.54</v>
      </c>
      <c r="W20" s="3">
        <v>99.6</v>
      </c>
      <c r="X20" s="5">
        <v>97.83</v>
      </c>
    </row>
    <row r="21" spans="1:24" x14ac:dyDescent="0.25">
      <c r="A21">
        <v>99.975999999999999</v>
      </c>
      <c r="B21">
        <v>100.444</v>
      </c>
      <c r="C21">
        <v>1</v>
      </c>
      <c r="D21">
        <v>101.355</v>
      </c>
      <c r="E21">
        <v>98.968999999999994</v>
      </c>
      <c r="G21">
        <v>99.742000000000004</v>
      </c>
      <c r="H21">
        <v>99.685000000000002</v>
      </c>
      <c r="I21">
        <v>1</v>
      </c>
      <c r="J21">
        <v>101.07599999999999</v>
      </c>
      <c r="K21">
        <v>98.765000000000001</v>
      </c>
      <c r="M21" s="4">
        <v>99.765000000000001</v>
      </c>
      <c r="N21" s="3">
        <v>110.595</v>
      </c>
      <c r="O21" s="3">
        <v>1</v>
      </c>
      <c r="P21" s="3">
        <v>101.166</v>
      </c>
      <c r="Q21" s="31">
        <v>98.75</v>
      </c>
      <c r="T21" s="4">
        <v>1</v>
      </c>
      <c r="U21" s="3">
        <v>98.28</v>
      </c>
      <c r="V21" s="3">
        <v>98.41</v>
      </c>
      <c r="W21" s="3">
        <v>99.21</v>
      </c>
      <c r="X21" s="5">
        <v>97.47</v>
      </c>
    </row>
    <row r="22" spans="1:24" x14ac:dyDescent="0.25">
      <c r="A22">
        <v>99.334999999999994</v>
      </c>
      <c r="B22">
        <v>99.853999999999999</v>
      </c>
      <c r="C22">
        <v>2</v>
      </c>
      <c r="D22">
        <v>100.59099999999999</v>
      </c>
      <c r="E22">
        <v>98.408000000000001</v>
      </c>
      <c r="G22">
        <v>99.162999999999997</v>
      </c>
      <c r="H22">
        <v>99.335999999999999</v>
      </c>
      <c r="I22">
        <v>2</v>
      </c>
      <c r="J22">
        <v>100.387</v>
      </c>
      <c r="K22">
        <v>98.257999999999996</v>
      </c>
      <c r="M22" s="4">
        <v>99.183000000000007</v>
      </c>
      <c r="N22" s="3">
        <v>98.835999999999999</v>
      </c>
      <c r="O22" s="3">
        <v>2</v>
      </c>
      <c r="P22" s="3">
        <v>100.46299999999999</v>
      </c>
      <c r="Q22" s="31">
        <v>98.244</v>
      </c>
      <c r="T22" s="4">
        <v>2</v>
      </c>
      <c r="U22" s="3">
        <v>97.84</v>
      </c>
      <c r="V22" s="3">
        <v>98.25</v>
      </c>
      <c r="W22" s="3">
        <v>98.7</v>
      </c>
      <c r="X22" s="5">
        <v>97.11</v>
      </c>
    </row>
    <row r="23" spans="1:24" x14ac:dyDescent="0.25">
      <c r="A23">
        <v>98.373000000000005</v>
      </c>
      <c r="B23">
        <v>97.79</v>
      </c>
      <c r="C23">
        <v>5</v>
      </c>
      <c r="D23">
        <v>99.451999999999998</v>
      </c>
      <c r="E23">
        <v>97.558999999999997</v>
      </c>
      <c r="G23">
        <v>98.281000000000006</v>
      </c>
      <c r="H23">
        <v>98.46</v>
      </c>
      <c r="I23">
        <v>5</v>
      </c>
      <c r="J23">
        <v>99.343000000000004</v>
      </c>
      <c r="K23">
        <v>97.477000000000004</v>
      </c>
      <c r="M23" s="4">
        <v>98.293999999999997</v>
      </c>
      <c r="N23" s="3">
        <v>98.063999999999993</v>
      </c>
      <c r="O23" s="3">
        <v>5</v>
      </c>
      <c r="P23" s="3">
        <v>99.4</v>
      </c>
      <c r="Q23" s="31">
        <v>97.463999999999999</v>
      </c>
      <c r="T23" s="4">
        <v>5</v>
      </c>
      <c r="U23" s="3">
        <v>97.18</v>
      </c>
      <c r="V23" s="3">
        <v>97.14</v>
      </c>
      <c r="W23" s="3">
        <v>97.87</v>
      </c>
      <c r="X23" s="5">
        <v>96.55</v>
      </c>
    </row>
    <row r="24" spans="1:24" x14ac:dyDescent="0.25">
      <c r="A24">
        <v>97.519000000000005</v>
      </c>
      <c r="B24">
        <v>96.980999999999995</v>
      </c>
      <c r="C24">
        <v>10</v>
      </c>
      <c r="D24">
        <v>98.451999999999998</v>
      </c>
      <c r="E24">
        <v>96.793000000000006</v>
      </c>
      <c r="G24">
        <v>97.483000000000004</v>
      </c>
      <c r="H24">
        <v>97.385999999999996</v>
      </c>
      <c r="I24">
        <v>10</v>
      </c>
      <c r="J24">
        <v>98.41</v>
      </c>
      <c r="K24">
        <v>96.76</v>
      </c>
      <c r="M24" s="4">
        <v>97.491</v>
      </c>
      <c r="N24" s="3">
        <v>96.790999999999997</v>
      </c>
      <c r="O24" s="3">
        <v>10</v>
      </c>
      <c r="P24" s="3">
        <v>98.450999999999993</v>
      </c>
      <c r="Q24" s="31">
        <v>96.747</v>
      </c>
      <c r="T24" s="4">
        <v>10</v>
      </c>
      <c r="U24" s="3">
        <v>96.59</v>
      </c>
      <c r="V24" s="3">
        <v>96.66</v>
      </c>
      <c r="W24" s="3">
        <v>97.23</v>
      </c>
      <c r="X24" s="5">
        <v>96.06</v>
      </c>
    </row>
    <row r="25" spans="1:24" x14ac:dyDescent="0.25">
      <c r="A25">
        <v>96.484999999999999</v>
      </c>
      <c r="B25">
        <v>96.141000000000005</v>
      </c>
      <c r="C25">
        <v>20</v>
      </c>
      <c r="D25">
        <v>97.263999999999996</v>
      </c>
      <c r="E25">
        <v>95.840999999999994</v>
      </c>
      <c r="G25">
        <v>96.498999999999995</v>
      </c>
      <c r="H25">
        <v>96.400999999999996</v>
      </c>
      <c r="I25">
        <v>20</v>
      </c>
      <c r="J25">
        <v>97.28</v>
      </c>
      <c r="K25">
        <v>95.853999999999999</v>
      </c>
      <c r="M25" s="4">
        <v>96.5</v>
      </c>
      <c r="N25" s="3">
        <v>94.293000000000006</v>
      </c>
      <c r="O25" s="3">
        <v>20</v>
      </c>
      <c r="P25" s="3">
        <v>97.304000000000002</v>
      </c>
      <c r="Q25" s="31">
        <v>95.841999999999999</v>
      </c>
      <c r="T25" s="4">
        <v>20</v>
      </c>
      <c r="U25" s="3">
        <v>95.88</v>
      </c>
      <c r="V25" s="3">
        <v>96.16</v>
      </c>
      <c r="W25" s="3">
        <v>96.49</v>
      </c>
      <c r="X25" s="5">
        <v>95.45</v>
      </c>
    </row>
    <row r="26" spans="1:24" x14ac:dyDescent="0.25">
      <c r="A26">
        <v>94.507000000000005</v>
      </c>
      <c r="B26">
        <v>94.834999999999994</v>
      </c>
      <c r="C26">
        <v>50</v>
      </c>
      <c r="D26">
        <v>95.114000000000004</v>
      </c>
      <c r="E26">
        <v>93.9</v>
      </c>
      <c r="G26">
        <v>94.558999999999997</v>
      </c>
      <c r="H26">
        <v>94.808999999999997</v>
      </c>
      <c r="I26">
        <v>50</v>
      </c>
      <c r="J26">
        <v>95.168000000000006</v>
      </c>
      <c r="K26">
        <v>93.953999999999994</v>
      </c>
      <c r="M26" s="4">
        <v>94.552999999999997</v>
      </c>
      <c r="N26" s="3">
        <v>87.18</v>
      </c>
      <c r="O26" s="3">
        <v>50</v>
      </c>
      <c r="P26" s="3">
        <v>95.167000000000002</v>
      </c>
      <c r="Q26" s="31">
        <v>93.948999999999998</v>
      </c>
      <c r="T26" s="4">
        <v>50</v>
      </c>
      <c r="U26" s="3">
        <v>94.52</v>
      </c>
      <c r="V26" s="3">
        <v>94.69</v>
      </c>
      <c r="W26" s="3">
        <v>94.98</v>
      </c>
      <c r="X26" s="5">
        <v>94.14</v>
      </c>
    </row>
    <row r="27" spans="1:24" x14ac:dyDescent="0.25">
      <c r="A27">
        <v>92.528000000000006</v>
      </c>
      <c r="B27">
        <v>92.703999999999994</v>
      </c>
      <c r="C27">
        <v>80</v>
      </c>
      <c r="D27">
        <v>93.171999999999997</v>
      </c>
      <c r="E27">
        <v>91.748999999999995</v>
      </c>
      <c r="G27">
        <v>92.545000000000002</v>
      </c>
      <c r="H27">
        <v>92.820999999999998</v>
      </c>
      <c r="I27">
        <v>80</v>
      </c>
      <c r="J27">
        <v>93.188000000000002</v>
      </c>
      <c r="K27">
        <v>91.769000000000005</v>
      </c>
      <c r="M27" s="4">
        <v>92.540999999999997</v>
      </c>
      <c r="N27" s="3">
        <v>80.603999999999999</v>
      </c>
      <c r="O27" s="3">
        <v>80</v>
      </c>
      <c r="P27" s="3">
        <v>93.174000000000007</v>
      </c>
      <c r="Q27" s="31">
        <v>91.783000000000001</v>
      </c>
      <c r="T27" s="4">
        <v>80</v>
      </c>
      <c r="U27" s="3">
        <v>93.17</v>
      </c>
      <c r="V27" s="3">
        <v>93.44</v>
      </c>
      <c r="W27" s="3">
        <v>93.68</v>
      </c>
      <c r="X27" s="5">
        <v>92.73</v>
      </c>
    </row>
    <row r="28" spans="1:24" x14ac:dyDescent="0.25">
      <c r="A28">
        <v>91.494</v>
      </c>
      <c r="B28">
        <v>91.903999999999996</v>
      </c>
      <c r="C28">
        <v>90</v>
      </c>
      <c r="D28">
        <v>92.221000000000004</v>
      </c>
      <c r="E28">
        <v>90.561999999999998</v>
      </c>
      <c r="G28">
        <v>91.462999999999994</v>
      </c>
      <c r="H28">
        <v>91.537000000000006</v>
      </c>
      <c r="I28">
        <v>90</v>
      </c>
      <c r="J28">
        <v>92.191999999999993</v>
      </c>
      <c r="K28">
        <v>90.525000000000006</v>
      </c>
      <c r="M28" s="4">
        <v>91.465000000000003</v>
      </c>
      <c r="N28" s="3">
        <v>78.524000000000001</v>
      </c>
      <c r="O28" s="3">
        <v>90</v>
      </c>
      <c r="P28" s="3">
        <v>92.176000000000002</v>
      </c>
      <c r="Q28" s="31">
        <v>90.558000000000007</v>
      </c>
      <c r="T28" s="4">
        <v>90</v>
      </c>
      <c r="U28" s="3">
        <v>92.46</v>
      </c>
      <c r="V28" s="3">
        <v>92.82</v>
      </c>
      <c r="W28" s="3">
        <v>93.05</v>
      </c>
      <c r="X28" s="5">
        <v>91.94</v>
      </c>
    </row>
    <row r="29" spans="1:24" x14ac:dyDescent="0.25">
      <c r="A29">
        <v>90.64</v>
      </c>
      <c r="B29">
        <v>90.741</v>
      </c>
      <c r="C29">
        <v>95</v>
      </c>
      <c r="D29">
        <v>91.454999999999998</v>
      </c>
      <c r="E29">
        <v>89.561999999999998</v>
      </c>
      <c r="G29">
        <v>90.552999999999997</v>
      </c>
      <c r="H29">
        <v>90.349000000000004</v>
      </c>
      <c r="I29">
        <v>95</v>
      </c>
      <c r="J29">
        <v>91.376999999999995</v>
      </c>
      <c r="K29">
        <v>89.459000000000003</v>
      </c>
      <c r="M29" s="4">
        <v>90.563000000000002</v>
      </c>
      <c r="N29" s="3">
        <v>77.504000000000005</v>
      </c>
      <c r="O29" s="3">
        <v>95</v>
      </c>
      <c r="P29" s="3">
        <v>91.361999999999995</v>
      </c>
      <c r="Q29" s="31">
        <v>89.512</v>
      </c>
      <c r="T29" s="4">
        <v>95</v>
      </c>
      <c r="U29" s="3">
        <v>91.87</v>
      </c>
      <c r="V29" s="3">
        <v>92.53</v>
      </c>
      <c r="W29" s="3">
        <v>92.57</v>
      </c>
      <c r="X29" s="5">
        <v>91.27</v>
      </c>
    </row>
    <row r="30" spans="1:24" ht="15.75" thickBot="1" x14ac:dyDescent="0.3">
      <c r="A30">
        <v>89.037999999999997</v>
      </c>
      <c r="B30">
        <v>89.257000000000005</v>
      </c>
      <c r="C30">
        <v>99</v>
      </c>
      <c r="D30">
        <v>90.043999999999997</v>
      </c>
      <c r="E30">
        <v>87.658000000000001</v>
      </c>
      <c r="G30">
        <v>88.807000000000002</v>
      </c>
      <c r="H30">
        <v>88.248000000000005</v>
      </c>
      <c r="I30">
        <v>99</v>
      </c>
      <c r="J30">
        <v>89.843000000000004</v>
      </c>
      <c r="K30">
        <v>87.382000000000005</v>
      </c>
      <c r="M30" s="6">
        <v>88.843999999999994</v>
      </c>
      <c r="N30" s="7">
        <v>76.697999999999993</v>
      </c>
      <c r="O30" s="7">
        <v>99</v>
      </c>
      <c r="P30" s="7">
        <v>89.837000000000003</v>
      </c>
      <c r="Q30" s="32">
        <v>87.492999999999995</v>
      </c>
      <c r="T30" s="6">
        <v>99</v>
      </c>
      <c r="U30" s="7">
        <v>90.77</v>
      </c>
      <c r="V30" s="7">
        <v>91.32</v>
      </c>
      <c r="W30" s="7">
        <v>91.6</v>
      </c>
      <c r="X30" s="8">
        <v>90.03</v>
      </c>
    </row>
  </sheetData>
  <mergeCells count="13">
    <mergeCell ref="T1:X1"/>
    <mergeCell ref="T17:X17"/>
    <mergeCell ref="T16:X16"/>
    <mergeCell ref="M17:Q17"/>
    <mergeCell ref="A16:E16"/>
    <mergeCell ref="G16:K16"/>
    <mergeCell ref="M16:Q16"/>
    <mergeCell ref="C1:F1"/>
    <mergeCell ref="G1:H1"/>
    <mergeCell ref="I1:L1"/>
    <mergeCell ref="A17:E17"/>
    <mergeCell ref="G17:K17"/>
    <mergeCell ref="N1:R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workbookViewId="0">
      <selection activeCell="Q3" sqref="Q3:R14"/>
    </sheetView>
  </sheetViews>
  <sheetFormatPr defaultRowHeight="15" x14ac:dyDescent="0.25"/>
  <sheetData>
    <row r="1" spans="1:24" x14ac:dyDescent="0.25">
      <c r="A1" t="s">
        <v>21</v>
      </c>
      <c r="B1" s="10" t="s">
        <v>7</v>
      </c>
      <c r="C1" s="92" t="s">
        <v>8</v>
      </c>
      <c r="D1" s="92"/>
      <c r="E1" s="92"/>
      <c r="F1" s="93"/>
      <c r="G1" s="94" t="s">
        <v>20</v>
      </c>
      <c r="H1" s="93"/>
      <c r="I1" s="94" t="s">
        <v>9</v>
      </c>
      <c r="J1" s="92"/>
      <c r="K1" s="92"/>
      <c r="L1" s="93"/>
      <c r="N1" s="98" t="s">
        <v>382</v>
      </c>
      <c r="O1" s="99"/>
      <c r="P1" s="99"/>
      <c r="Q1" s="99"/>
      <c r="R1" s="100"/>
      <c r="T1" s="91" t="s">
        <v>67</v>
      </c>
      <c r="U1" s="91"/>
      <c r="V1" s="91"/>
      <c r="W1" s="91"/>
      <c r="X1" s="91"/>
    </row>
    <row r="2" spans="1:24" ht="45" x14ac:dyDescent="0.25">
      <c r="B2" s="11" t="s">
        <v>10</v>
      </c>
      <c r="C2" s="12" t="s">
        <v>11</v>
      </c>
      <c r="D2" s="12" t="s">
        <v>12</v>
      </c>
      <c r="E2" s="12" t="s">
        <v>13</v>
      </c>
      <c r="F2" s="13" t="s">
        <v>14</v>
      </c>
      <c r="G2" s="14" t="s">
        <v>15</v>
      </c>
      <c r="H2" s="27" t="s">
        <v>16</v>
      </c>
      <c r="I2" s="11" t="s">
        <v>17</v>
      </c>
      <c r="J2" s="12" t="s">
        <v>18</v>
      </c>
      <c r="K2" s="12" t="s">
        <v>19</v>
      </c>
      <c r="L2" s="13" t="s">
        <v>14</v>
      </c>
      <c r="N2" s="4" t="s">
        <v>21</v>
      </c>
      <c r="O2" s="3" t="s">
        <v>34</v>
      </c>
      <c r="P2" s="3" t="s">
        <v>35</v>
      </c>
      <c r="Q2" s="3">
        <v>0.05</v>
      </c>
      <c r="R2" s="5">
        <v>0.95</v>
      </c>
      <c r="T2" t="s">
        <v>21</v>
      </c>
      <c r="U2" t="s">
        <v>34</v>
      </c>
      <c r="V2" t="s">
        <v>35</v>
      </c>
      <c r="W2">
        <v>0.05</v>
      </c>
      <c r="X2">
        <v>0.95</v>
      </c>
    </row>
    <row r="3" spans="1:24" x14ac:dyDescent="0.25">
      <c r="A3">
        <v>0.2</v>
      </c>
      <c r="B3" s="14"/>
      <c r="C3">
        <v>97.21</v>
      </c>
      <c r="D3">
        <v>97.53</v>
      </c>
      <c r="E3">
        <v>97.43</v>
      </c>
      <c r="F3">
        <v>97.29</v>
      </c>
      <c r="G3" s="3">
        <v>99.85</v>
      </c>
      <c r="H3" s="3">
        <v>103.53</v>
      </c>
      <c r="I3">
        <v>99.483000000000004</v>
      </c>
      <c r="J3">
        <v>101.32899999999999</v>
      </c>
      <c r="K3">
        <v>101.19799999999999</v>
      </c>
      <c r="L3">
        <v>99.35</v>
      </c>
      <c r="N3" s="4">
        <v>0.2</v>
      </c>
      <c r="O3" s="3">
        <v>99.85</v>
      </c>
      <c r="P3" s="3">
        <v>103.53</v>
      </c>
      <c r="Q3" s="3">
        <v>102.79</v>
      </c>
      <c r="R3" s="5">
        <v>95.85</v>
      </c>
      <c r="T3">
        <v>0.2</v>
      </c>
      <c r="U3">
        <v>97.21</v>
      </c>
      <c r="V3">
        <v>97.53</v>
      </c>
      <c r="W3">
        <v>99.41</v>
      </c>
      <c r="X3">
        <v>94.57</v>
      </c>
    </row>
    <row r="4" spans="1:24" x14ac:dyDescent="0.25">
      <c r="A4">
        <v>0.5</v>
      </c>
      <c r="B4" s="14"/>
      <c r="C4">
        <v>96.81</v>
      </c>
      <c r="D4">
        <v>96.99</v>
      </c>
      <c r="E4">
        <v>96.58</v>
      </c>
      <c r="F4">
        <v>96.98</v>
      </c>
      <c r="G4" s="3">
        <v>99.08</v>
      </c>
      <c r="H4" s="3">
        <v>101.07</v>
      </c>
      <c r="I4">
        <v>98.57</v>
      </c>
      <c r="J4">
        <v>99.685000000000002</v>
      </c>
      <c r="K4">
        <v>99.911000000000001</v>
      </c>
      <c r="L4">
        <v>98.873999999999995</v>
      </c>
      <c r="N4" s="4">
        <v>0.5</v>
      </c>
      <c r="O4" s="3">
        <v>99.08</v>
      </c>
      <c r="P4" s="3">
        <v>101.07</v>
      </c>
      <c r="Q4" s="3">
        <v>101.66</v>
      </c>
      <c r="R4" s="5">
        <v>95.65</v>
      </c>
      <c r="T4">
        <v>0.5</v>
      </c>
      <c r="U4">
        <v>96.81</v>
      </c>
      <c r="V4">
        <v>96.99</v>
      </c>
      <c r="W4">
        <v>98.49</v>
      </c>
      <c r="X4">
        <v>94.45</v>
      </c>
    </row>
    <row r="5" spans="1:24" x14ac:dyDescent="0.25">
      <c r="A5">
        <v>1</v>
      </c>
      <c r="B5" s="16"/>
      <c r="C5">
        <v>96.38</v>
      </c>
      <c r="D5">
        <v>96.24</v>
      </c>
      <c r="E5">
        <v>95.87</v>
      </c>
      <c r="F5">
        <v>96.47</v>
      </c>
      <c r="G5" s="3">
        <v>98.35</v>
      </c>
      <c r="H5" s="3">
        <v>98.76</v>
      </c>
      <c r="I5">
        <v>97.789000000000001</v>
      </c>
      <c r="J5">
        <v>98.275999999999996</v>
      </c>
      <c r="K5">
        <v>98.85</v>
      </c>
      <c r="L5">
        <v>98.385999999999996</v>
      </c>
      <c r="N5" s="4">
        <v>1</v>
      </c>
      <c r="O5" s="3">
        <v>98.35</v>
      </c>
      <c r="P5" s="3">
        <v>98.76</v>
      </c>
      <c r="Q5" s="3">
        <v>100.18</v>
      </c>
      <c r="R5" s="5">
        <v>95.41</v>
      </c>
      <c r="T5">
        <v>1</v>
      </c>
      <c r="U5">
        <v>96.38</v>
      </c>
      <c r="V5">
        <v>96.24</v>
      </c>
      <c r="W5">
        <v>97.87</v>
      </c>
      <c r="X5">
        <v>94.18</v>
      </c>
    </row>
    <row r="6" spans="1:24" x14ac:dyDescent="0.25">
      <c r="A6">
        <v>2</v>
      </c>
      <c r="B6" s="16"/>
      <c r="C6">
        <v>95.8</v>
      </c>
      <c r="D6">
        <v>95.77</v>
      </c>
      <c r="E6">
        <v>95.1</v>
      </c>
      <c r="F6">
        <v>95.23</v>
      </c>
      <c r="G6" s="3">
        <v>97.47</v>
      </c>
      <c r="H6" s="3">
        <v>97.95</v>
      </c>
      <c r="I6">
        <v>96.906000000000006</v>
      </c>
      <c r="J6">
        <v>96.994</v>
      </c>
      <c r="K6">
        <v>97.688999999999993</v>
      </c>
      <c r="L6">
        <v>97.248999999999995</v>
      </c>
      <c r="N6" s="4">
        <v>2</v>
      </c>
      <c r="O6" s="3">
        <v>97.47</v>
      </c>
      <c r="P6" s="3">
        <v>97.95</v>
      </c>
      <c r="Q6" s="3">
        <v>99</v>
      </c>
      <c r="R6" s="5">
        <v>94.98</v>
      </c>
      <c r="T6">
        <v>2</v>
      </c>
      <c r="U6">
        <v>95.8</v>
      </c>
      <c r="V6">
        <v>95.77</v>
      </c>
      <c r="W6">
        <v>97</v>
      </c>
      <c r="X6">
        <v>93.87</v>
      </c>
    </row>
    <row r="7" spans="1:24" x14ac:dyDescent="0.25">
      <c r="A7">
        <v>5</v>
      </c>
      <c r="B7" s="16"/>
      <c r="C7">
        <v>94.69</v>
      </c>
      <c r="D7">
        <v>94.67</v>
      </c>
      <c r="E7">
        <v>93.94</v>
      </c>
      <c r="F7">
        <v>94</v>
      </c>
      <c r="G7" s="3">
        <v>96.01</v>
      </c>
      <c r="H7" s="3">
        <v>96.21</v>
      </c>
      <c r="I7">
        <v>95.52</v>
      </c>
      <c r="J7">
        <v>95.49</v>
      </c>
      <c r="K7">
        <v>95.948999999999998</v>
      </c>
      <c r="L7">
        <v>96.093000000000004</v>
      </c>
      <c r="N7" s="4">
        <v>5</v>
      </c>
      <c r="O7" s="3">
        <v>96.01</v>
      </c>
      <c r="P7" s="3">
        <v>96.21</v>
      </c>
      <c r="Q7" s="3">
        <v>97.2</v>
      </c>
      <c r="R7" s="5">
        <v>94.21</v>
      </c>
      <c r="T7">
        <v>5</v>
      </c>
      <c r="U7">
        <v>94.69</v>
      </c>
      <c r="V7">
        <v>94.67</v>
      </c>
      <c r="W7">
        <v>95.8</v>
      </c>
      <c r="X7">
        <v>93.01</v>
      </c>
    </row>
    <row r="8" spans="1:24" x14ac:dyDescent="0.25">
      <c r="A8">
        <v>10</v>
      </c>
      <c r="B8" s="16"/>
      <c r="C8">
        <v>93.49</v>
      </c>
      <c r="D8">
        <v>93.53</v>
      </c>
      <c r="E8">
        <v>92.91</v>
      </c>
      <c r="F8">
        <v>92.76</v>
      </c>
      <c r="G8" s="3">
        <v>94.63</v>
      </c>
      <c r="H8" s="3">
        <v>94.94</v>
      </c>
      <c r="I8">
        <v>94.227000000000004</v>
      </c>
      <c r="J8">
        <v>94.075999999999993</v>
      </c>
      <c r="K8">
        <v>94.403999999999996</v>
      </c>
      <c r="L8">
        <v>94.475999999999999</v>
      </c>
      <c r="N8" s="4">
        <v>10</v>
      </c>
      <c r="O8" s="3">
        <v>94.63</v>
      </c>
      <c r="P8" s="3">
        <v>94.94</v>
      </c>
      <c r="Q8" s="3">
        <v>95.76</v>
      </c>
      <c r="R8" s="5">
        <v>93.35</v>
      </c>
      <c r="T8">
        <v>10</v>
      </c>
      <c r="U8">
        <v>93.49</v>
      </c>
      <c r="V8">
        <v>93.53</v>
      </c>
      <c r="W8">
        <v>94.52</v>
      </c>
      <c r="X8">
        <v>92</v>
      </c>
    </row>
    <row r="9" spans="1:24" x14ac:dyDescent="0.25">
      <c r="A9">
        <v>20</v>
      </c>
      <c r="B9" s="16"/>
      <c r="C9">
        <v>91.85</v>
      </c>
      <c r="D9">
        <v>91.74</v>
      </c>
      <c r="E9">
        <v>91.66</v>
      </c>
      <c r="F9">
        <v>91.37</v>
      </c>
      <c r="G9" s="3">
        <v>92.96</v>
      </c>
      <c r="H9" s="3">
        <v>93.42</v>
      </c>
      <c r="I9">
        <v>92.582999999999998</v>
      </c>
      <c r="J9">
        <v>92.394999999999996</v>
      </c>
      <c r="K9">
        <v>92.531000000000006</v>
      </c>
      <c r="L9">
        <v>93.137</v>
      </c>
      <c r="N9" s="4">
        <v>20</v>
      </c>
      <c r="O9" s="3">
        <v>92.96</v>
      </c>
      <c r="P9" s="3">
        <v>93.42</v>
      </c>
      <c r="Q9" s="3">
        <v>94.13</v>
      </c>
      <c r="R9" s="5">
        <v>91.92</v>
      </c>
      <c r="T9">
        <v>20</v>
      </c>
      <c r="U9">
        <v>91.85</v>
      </c>
      <c r="V9">
        <v>91.74</v>
      </c>
      <c r="W9">
        <v>92.97</v>
      </c>
      <c r="X9">
        <v>90.61</v>
      </c>
    </row>
    <row r="10" spans="1:24" x14ac:dyDescent="0.25">
      <c r="A10">
        <v>50</v>
      </c>
      <c r="B10" s="16"/>
      <c r="C10">
        <v>88.74</v>
      </c>
      <c r="D10">
        <v>88.66</v>
      </c>
      <c r="E10">
        <v>89.27</v>
      </c>
      <c r="F10">
        <v>89.29</v>
      </c>
      <c r="G10" s="3">
        <v>90.2</v>
      </c>
      <c r="H10" s="3">
        <v>90.37</v>
      </c>
      <c r="I10">
        <v>89.188000000000002</v>
      </c>
      <c r="J10">
        <v>89.138999999999996</v>
      </c>
      <c r="K10">
        <v>88.95</v>
      </c>
      <c r="L10">
        <v>88.965999999999994</v>
      </c>
      <c r="N10" s="4">
        <v>50</v>
      </c>
      <c r="O10" s="3">
        <v>90.2</v>
      </c>
      <c r="P10" s="3">
        <v>90.37</v>
      </c>
      <c r="Q10" s="3">
        <v>91</v>
      </c>
      <c r="R10" s="5">
        <v>89.64</v>
      </c>
      <c r="T10">
        <v>50</v>
      </c>
      <c r="U10">
        <v>88.74</v>
      </c>
      <c r="V10">
        <v>88.66</v>
      </c>
      <c r="W10">
        <v>89.61</v>
      </c>
      <c r="X10">
        <v>87.91</v>
      </c>
    </row>
    <row r="11" spans="1:24" x14ac:dyDescent="0.25">
      <c r="A11">
        <v>80</v>
      </c>
      <c r="B11" s="16"/>
      <c r="C11">
        <v>86.57</v>
      </c>
      <c r="D11">
        <v>86.57</v>
      </c>
      <c r="E11">
        <v>86.89</v>
      </c>
      <c r="F11">
        <v>86.78</v>
      </c>
      <c r="G11" s="3">
        <v>88.49</v>
      </c>
      <c r="H11" s="3">
        <v>88.56</v>
      </c>
      <c r="I11">
        <v>85.456000000000003</v>
      </c>
      <c r="J11">
        <v>85.781000000000006</v>
      </c>
      <c r="K11">
        <v>85.369</v>
      </c>
      <c r="L11">
        <v>85.563000000000002</v>
      </c>
      <c r="N11" s="4">
        <v>80</v>
      </c>
      <c r="O11" s="3">
        <v>88.49</v>
      </c>
      <c r="P11" s="3">
        <v>88.56</v>
      </c>
      <c r="Q11" s="3">
        <v>88.92</v>
      </c>
      <c r="R11" s="5">
        <v>88.08</v>
      </c>
      <c r="T11">
        <v>80</v>
      </c>
      <c r="U11">
        <v>86.57</v>
      </c>
      <c r="V11">
        <v>86.57</v>
      </c>
      <c r="W11">
        <v>87.08</v>
      </c>
      <c r="X11">
        <v>86.11</v>
      </c>
    </row>
    <row r="12" spans="1:24" x14ac:dyDescent="0.25">
      <c r="A12">
        <v>90</v>
      </c>
      <c r="B12" s="16"/>
      <c r="C12">
        <v>85.95</v>
      </c>
      <c r="D12">
        <v>85.94</v>
      </c>
      <c r="E12">
        <v>85.64</v>
      </c>
      <c r="F12">
        <v>85.32</v>
      </c>
      <c r="G12" s="3">
        <v>88.02</v>
      </c>
      <c r="H12" s="3">
        <v>88.06</v>
      </c>
      <c r="I12">
        <v>83.367000000000004</v>
      </c>
      <c r="J12">
        <v>83.522999999999996</v>
      </c>
      <c r="K12">
        <v>83.497</v>
      </c>
      <c r="L12">
        <v>83.521000000000001</v>
      </c>
      <c r="N12" s="4">
        <v>90</v>
      </c>
      <c r="O12" s="3">
        <v>88.02</v>
      </c>
      <c r="P12" s="3">
        <v>88.06</v>
      </c>
      <c r="Q12" s="3">
        <v>88.42</v>
      </c>
      <c r="R12" s="5">
        <v>87.58</v>
      </c>
      <c r="T12">
        <v>90</v>
      </c>
      <c r="U12">
        <v>85.95</v>
      </c>
      <c r="V12">
        <v>85.94</v>
      </c>
      <c r="W12">
        <v>86.46</v>
      </c>
      <c r="X12">
        <v>85.49</v>
      </c>
    </row>
    <row r="13" spans="1:24" x14ac:dyDescent="0.25">
      <c r="A13">
        <v>95</v>
      </c>
      <c r="B13" s="16"/>
      <c r="C13">
        <v>85.66</v>
      </c>
      <c r="D13">
        <v>85.6</v>
      </c>
      <c r="E13">
        <v>84.61</v>
      </c>
      <c r="F13">
        <v>84.29</v>
      </c>
      <c r="G13" s="3">
        <v>87.8</v>
      </c>
      <c r="H13" s="3">
        <v>87.8</v>
      </c>
      <c r="I13">
        <v>81.569000000000003</v>
      </c>
      <c r="J13">
        <v>81.506</v>
      </c>
      <c r="K13">
        <v>81.950999999999993</v>
      </c>
      <c r="L13">
        <v>81.887</v>
      </c>
      <c r="N13" s="4">
        <v>95</v>
      </c>
      <c r="O13" s="3">
        <v>87.8</v>
      </c>
      <c r="P13" s="3">
        <v>87.8</v>
      </c>
      <c r="Q13" s="3">
        <v>88.22</v>
      </c>
      <c r="R13" s="5">
        <v>87.35</v>
      </c>
      <c r="T13">
        <v>95</v>
      </c>
      <c r="U13">
        <v>85.66</v>
      </c>
      <c r="V13">
        <v>85.6</v>
      </c>
      <c r="W13">
        <v>86.16</v>
      </c>
      <c r="X13">
        <v>85.14</v>
      </c>
    </row>
    <row r="14" spans="1:24" ht="15.75" thickBot="1" x14ac:dyDescent="0.3">
      <c r="A14">
        <v>99</v>
      </c>
      <c r="B14" s="18"/>
      <c r="C14">
        <v>85.43</v>
      </c>
      <c r="D14">
        <v>85.22</v>
      </c>
      <c r="E14">
        <v>82.68</v>
      </c>
      <c r="F14">
        <v>83.26</v>
      </c>
      <c r="G14" s="7">
        <v>87.63</v>
      </c>
      <c r="H14" s="7">
        <v>87.4</v>
      </c>
      <c r="I14">
        <v>78.015000000000001</v>
      </c>
      <c r="J14">
        <v>77.305999999999997</v>
      </c>
      <c r="K14">
        <v>79.051000000000002</v>
      </c>
      <c r="L14">
        <v>79.855999999999995</v>
      </c>
      <c r="N14" s="6">
        <v>99</v>
      </c>
      <c r="O14" s="7">
        <v>87.63</v>
      </c>
      <c r="P14" s="7">
        <v>87.4</v>
      </c>
      <c r="Q14" s="7">
        <v>88.04</v>
      </c>
      <c r="R14" s="8">
        <v>87.13</v>
      </c>
      <c r="T14">
        <v>99</v>
      </c>
      <c r="U14">
        <v>85.43</v>
      </c>
      <c r="V14">
        <v>85.22</v>
      </c>
      <c r="W14">
        <v>85.96</v>
      </c>
      <c r="X14">
        <v>84.86</v>
      </c>
    </row>
    <row r="16" spans="1:24" x14ac:dyDescent="0.25">
      <c r="A16" s="91" t="s">
        <v>37</v>
      </c>
      <c r="B16" s="91"/>
      <c r="C16" s="91"/>
      <c r="D16" s="91"/>
      <c r="E16" s="91"/>
      <c r="G16" s="91" t="s">
        <v>37</v>
      </c>
      <c r="H16" s="91"/>
      <c r="I16" s="91"/>
      <c r="J16" s="91"/>
      <c r="K16" s="91"/>
      <c r="M16" s="91" t="s">
        <v>37</v>
      </c>
      <c r="N16" s="91"/>
      <c r="O16" s="91"/>
      <c r="P16" s="91"/>
      <c r="Q16" s="91"/>
      <c r="T16" s="91" t="s">
        <v>69</v>
      </c>
      <c r="U16" s="91"/>
      <c r="V16" s="91"/>
      <c r="W16" s="91"/>
      <c r="X16" s="91"/>
    </row>
    <row r="17" spans="1:24" x14ac:dyDescent="0.25">
      <c r="A17" s="91" t="s">
        <v>36</v>
      </c>
      <c r="B17" s="91"/>
      <c r="C17" s="91"/>
      <c r="D17" s="91"/>
      <c r="E17" s="91"/>
      <c r="G17" s="91" t="s">
        <v>38</v>
      </c>
      <c r="H17" s="91"/>
      <c r="I17" s="91"/>
      <c r="J17" s="91"/>
      <c r="K17" s="91"/>
      <c r="M17" s="91" t="s">
        <v>39</v>
      </c>
      <c r="N17" s="91"/>
      <c r="O17" s="91"/>
      <c r="P17" s="91"/>
      <c r="Q17" s="91"/>
      <c r="T17" s="91" t="s">
        <v>68</v>
      </c>
      <c r="U17" s="91"/>
      <c r="V17" s="91"/>
      <c r="W17" s="91"/>
      <c r="X17" s="91"/>
    </row>
    <row r="18" spans="1:24" x14ac:dyDescent="0.25">
      <c r="A18" t="s">
        <v>34</v>
      </c>
      <c r="B18" t="s">
        <v>35</v>
      </c>
      <c r="C18" t="s">
        <v>21</v>
      </c>
      <c r="D18">
        <v>0.05</v>
      </c>
      <c r="E18">
        <v>0.95</v>
      </c>
      <c r="G18" t="s">
        <v>34</v>
      </c>
      <c r="H18" t="s">
        <v>35</v>
      </c>
      <c r="I18" t="s">
        <v>21</v>
      </c>
      <c r="J18">
        <v>0.05</v>
      </c>
      <c r="K18">
        <v>0.95</v>
      </c>
      <c r="M18" t="s">
        <v>34</v>
      </c>
      <c r="N18" t="s">
        <v>35</v>
      </c>
      <c r="O18" t="s">
        <v>21</v>
      </c>
      <c r="P18">
        <v>0.05</v>
      </c>
      <c r="Q18">
        <v>0.95</v>
      </c>
      <c r="T18" t="s">
        <v>21</v>
      </c>
      <c r="U18" t="s">
        <v>34</v>
      </c>
      <c r="V18" t="s">
        <v>35</v>
      </c>
      <c r="W18">
        <v>0.05</v>
      </c>
      <c r="X18">
        <v>0.95</v>
      </c>
    </row>
    <row r="19" spans="1:24" x14ac:dyDescent="0.25">
      <c r="A19">
        <v>101.19799999999999</v>
      </c>
      <c r="B19">
        <v>99.35</v>
      </c>
      <c r="C19">
        <v>0.2</v>
      </c>
      <c r="D19">
        <v>104.16500000000001</v>
      </c>
      <c r="E19">
        <v>99.066000000000003</v>
      </c>
      <c r="G19">
        <v>99.483000000000004</v>
      </c>
      <c r="H19">
        <v>101.32899999999999</v>
      </c>
      <c r="I19">
        <v>0.2</v>
      </c>
      <c r="J19">
        <v>102.105</v>
      </c>
      <c r="K19">
        <v>97.578999999999994</v>
      </c>
      <c r="M19">
        <v>99.347999999999999</v>
      </c>
      <c r="N19">
        <v>115.01600000000001</v>
      </c>
      <c r="O19">
        <v>0.2</v>
      </c>
      <c r="P19">
        <v>102.191</v>
      </c>
      <c r="Q19">
        <v>97.322000000000003</v>
      </c>
      <c r="T19">
        <v>0.2</v>
      </c>
      <c r="U19">
        <v>97.43</v>
      </c>
      <c r="V19">
        <v>97.29</v>
      </c>
      <c r="W19">
        <v>99.08</v>
      </c>
      <c r="X19">
        <v>95.63</v>
      </c>
    </row>
    <row r="20" spans="1:24" x14ac:dyDescent="0.25">
      <c r="A20">
        <v>99.911000000000001</v>
      </c>
      <c r="B20">
        <v>98.873999999999995</v>
      </c>
      <c r="C20">
        <v>0.5</v>
      </c>
      <c r="D20">
        <v>102.619</v>
      </c>
      <c r="E20">
        <v>97.951999999999998</v>
      </c>
      <c r="G20">
        <v>98.57</v>
      </c>
      <c r="H20">
        <v>99.685000000000002</v>
      </c>
      <c r="I20">
        <v>0.5</v>
      </c>
      <c r="J20">
        <v>101.01300000000001</v>
      </c>
      <c r="K20">
        <v>96.784000000000006</v>
      </c>
      <c r="M20">
        <v>98.484999999999999</v>
      </c>
      <c r="N20">
        <v>98.902000000000001</v>
      </c>
      <c r="O20">
        <v>0.5</v>
      </c>
      <c r="P20">
        <v>101.133</v>
      </c>
      <c r="Q20">
        <v>96.582999999999998</v>
      </c>
      <c r="T20">
        <v>0.5</v>
      </c>
      <c r="U20">
        <v>96.58</v>
      </c>
      <c r="V20">
        <v>96.98</v>
      </c>
      <c r="W20">
        <v>98.08</v>
      </c>
      <c r="X20">
        <v>94.94</v>
      </c>
    </row>
    <row r="21" spans="1:24" x14ac:dyDescent="0.25">
      <c r="A21">
        <v>98.85</v>
      </c>
      <c r="B21">
        <v>98.385999999999996</v>
      </c>
      <c r="C21">
        <v>1</v>
      </c>
      <c r="D21">
        <v>101.34699999999999</v>
      </c>
      <c r="E21">
        <v>97.028000000000006</v>
      </c>
      <c r="G21">
        <v>97.789000000000001</v>
      </c>
      <c r="H21">
        <v>98.275999999999996</v>
      </c>
      <c r="I21">
        <v>1</v>
      </c>
      <c r="J21">
        <v>100.08199999999999</v>
      </c>
      <c r="K21">
        <v>96.1</v>
      </c>
      <c r="M21">
        <v>97.736999999999995</v>
      </c>
      <c r="N21">
        <v>98.772999999999996</v>
      </c>
      <c r="O21">
        <v>1</v>
      </c>
      <c r="P21">
        <v>100.21899999999999</v>
      </c>
      <c r="Q21">
        <v>95.938000000000002</v>
      </c>
      <c r="T21">
        <v>1</v>
      </c>
      <c r="U21">
        <v>95.87</v>
      </c>
      <c r="V21">
        <v>96.47</v>
      </c>
      <c r="W21">
        <v>97.15</v>
      </c>
      <c r="X21">
        <v>94.38</v>
      </c>
    </row>
    <row r="22" spans="1:24" x14ac:dyDescent="0.25">
      <c r="A22">
        <v>97.688999999999993</v>
      </c>
      <c r="B22">
        <v>97.248999999999995</v>
      </c>
      <c r="C22">
        <v>2</v>
      </c>
      <c r="D22">
        <v>99.962999999999994</v>
      </c>
      <c r="E22">
        <v>96.013000000000005</v>
      </c>
      <c r="G22">
        <v>96.906000000000006</v>
      </c>
      <c r="H22">
        <v>96.994</v>
      </c>
      <c r="I22">
        <v>2</v>
      </c>
      <c r="J22">
        <v>99.031999999999996</v>
      </c>
      <c r="K22">
        <v>95.322000000000003</v>
      </c>
      <c r="M22">
        <v>96.882000000000005</v>
      </c>
      <c r="N22">
        <v>98.516000000000005</v>
      </c>
      <c r="O22">
        <v>2</v>
      </c>
      <c r="P22">
        <v>99.18</v>
      </c>
      <c r="Q22">
        <v>95.197000000000003</v>
      </c>
      <c r="T22">
        <v>2</v>
      </c>
      <c r="U22">
        <v>95.1</v>
      </c>
      <c r="V22">
        <v>95.23</v>
      </c>
      <c r="W22">
        <v>96.3</v>
      </c>
      <c r="X22">
        <v>93.77</v>
      </c>
    </row>
    <row r="23" spans="1:24" x14ac:dyDescent="0.25">
      <c r="A23">
        <v>95.948999999999998</v>
      </c>
      <c r="B23">
        <v>96.093000000000004</v>
      </c>
      <c r="C23">
        <v>5</v>
      </c>
      <c r="D23">
        <v>97.900999999999996</v>
      </c>
      <c r="E23">
        <v>94.474999999999994</v>
      </c>
      <c r="G23">
        <v>95.52</v>
      </c>
      <c r="H23">
        <v>95.49</v>
      </c>
      <c r="I23">
        <v>5</v>
      </c>
      <c r="J23">
        <v>97.396000000000001</v>
      </c>
      <c r="K23">
        <v>94.091999999999999</v>
      </c>
      <c r="M23">
        <v>95.525000000000006</v>
      </c>
      <c r="N23">
        <v>97.748999999999995</v>
      </c>
      <c r="O23">
        <v>5</v>
      </c>
      <c r="P23">
        <v>97.546000000000006</v>
      </c>
      <c r="Q23">
        <v>94.01</v>
      </c>
      <c r="T23">
        <v>5</v>
      </c>
      <c r="U23">
        <v>93.94</v>
      </c>
      <c r="V23">
        <v>94</v>
      </c>
      <c r="W23">
        <v>94.88</v>
      </c>
      <c r="X23">
        <v>92.76</v>
      </c>
    </row>
    <row r="24" spans="1:24" x14ac:dyDescent="0.25">
      <c r="A24">
        <v>94.403999999999996</v>
      </c>
      <c r="B24">
        <v>94.475999999999999</v>
      </c>
      <c r="C24">
        <v>10</v>
      </c>
      <c r="D24">
        <v>96.090999999999994</v>
      </c>
      <c r="E24">
        <v>93.087999999999994</v>
      </c>
      <c r="G24">
        <v>94.227000000000004</v>
      </c>
      <c r="H24">
        <v>94.075999999999993</v>
      </c>
      <c r="I24">
        <v>10</v>
      </c>
      <c r="J24">
        <v>95.887</v>
      </c>
      <c r="K24">
        <v>92.927999999999997</v>
      </c>
      <c r="M24">
        <v>94.245999999999995</v>
      </c>
      <c r="N24">
        <v>96.483999999999995</v>
      </c>
      <c r="O24">
        <v>10</v>
      </c>
      <c r="P24">
        <v>96.024000000000001</v>
      </c>
      <c r="Q24">
        <v>92.873000000000005</v>
      </c>
      <c r="T24">
        <v>10</v>
      </c>
      <c r="U24">
        <v>92.91</v>
      </c>
      <c r="V24">
        <v>92.76</v>
      </c>
      <c r="W24">
        <v>93.81</v>
      </c>
      <c r="X24">
        <v>91.88</v>
      </c>
    </row>
    <row r="25" spans="1:24" x14ac:dyDescent="0.25">
      <c r="A25">
        <v>92.531000000000006</v>
      </c>
      <c r="B25">
        <v>93.137</v>
      </c>
      <c r="C25">
        <v>20</v>
      </c>
      <c r="D25">
        <v>93.941999999999993</v>
      </c>
      <c r="E25">
        <v>91.366</v>
      </c>
      <c r="G25">
        <v>92.582999999999998</v>
      </c>
      <c r="H25">
        <v>92.394999999999996</v>
      </c>
      <c r="I25">
        <v>20</v>
      </c>
      <c r="J25">
        <v>94</v>
      </c>
      <c r="K25">
        <v>91.414000000000001</v>
      </c>
      <c r="M25">
        <v>92.603999999999999</v>
      </c>
      <c r="N25">
        <v>94.003</v>
      </c>
      <c r="O25">
        <v>20</v>
      </c>
      <c r="P25">
        <v>94.108000000000004</v>
      </c>
      <c r="Q25">
        <v>91.382000000000005</v>
      </c>
      <c r="T25">
        <v>20</v>
      </c>
      <c r="U25">
        <v>91.66</v>
      </c>
      <c r="V25">
        <v>91.37</v>
      </c>
      <c r="W25">
        <v>92.47</v>
      </c>
      <c r="X25">
        <v>90.72</v>
      </c>
    </row>
    <row r="26" spans="1:24" x14ac:dyDescent="0.25">
      <c r="A26">
        <v>88.95</v>
      </c>
      <c r="B26">
        <v>88.965999999999994</v>
      </c>
      <c r="C26">
        <v>50</v>
      </c>
      <c r="D26">
        <v>90.048000000000002</v>
      </c>
      <c r="E26">
        <v>87.852000000000004</v>
      </c>
      <c r="G26">
        <v>89.188000000000002</v>
      </c>
      <c r="H26">
        <v>89.138999999999996</v>
      </c>
      <c r="I26">
        <v>50</v>
      </c>
      <c r="J26">
        <v>90.295000000000002</v>
      </c>
      <c r="K26">
        <v>88.096999999999994</v>
      </c>
      <c r="M26">
        <v>89.19</v>
      </c>
      <c r="N26">
        <v>86.936000000000007</v>
      </c>
      <c r="O26">
        <v>50</v>
      </c>
      <c r="P26">
        <v>90.323999999999998</v>
      </c>
      <c r="Q26">
        <v>88.093999999999994</v>
      </c>
      <c r="T26">
        <v>50</v>
      </c>
      <c r="U26">
        <v>89.27</v>
      </c>
      <c r="V26">
        <v>89.29</v>
      </c>
      <c r="W26">
        <v>89.9</v>
      </c>
      <c r="X26">
        <v>88.52</v>
      </c>
    </row>
    <row r="27" spans="1:24" x14ac:dyDescent="0.25">
      <c r="A27">
        <v>85.369</v>
      </c>
      <c r="B27">
        <v>85.563000000000002</v>
      </c>
      <c r="C27">
        <v>80</v>
      </c>
      <c r="D27">
        <v>86.534000000000006</v>
      </c>
      <c r="E27">
        <v>83.957999999999998</v>
      </c>
      <c r="G27">
        <v>85.456000000000003</v>
      </c>
      <c r="H27">
        <v>85.781000000000006</v>
      </c>
      <c r="I27">
        <v>80</v>
      </c>
      <c r="J27">
        <v>86.616</v>
      </c>
      <c r="K27">
        <v>84.057000000000002</v>
      </c>
      <c r="M27">
        <v>85.436999999999998</v>
      </c>
      <c r="N27">
        <v>80.400999999999996</v>
      </c>
      <c r="O27">
        <v>80</v>
      </c>
      <c r="P27">
        <v>86.567999999999998</v>
      </c>
      <c r="Q27">
        <v>84.096000000000004</v>
      </c>
      <c r="T27">
        <v>80</v>
      </c>
      <c r="U27">
        <v>86.89</v>
      </c>
      <c r="V27">
        <v>86.78</v>
      </c>
      <c r="W27">
        <v>87.66</v>
      </c>
      <c r="X27">
        <v>85.93</v>
      </c>
    </row>
    <row r="28" spans="1:24" x14ac:dyDescent="0.25">
      <c r="A28">
        <v>83.497</v>
      </c>
      <c r="B28">
        <v>83.521000000000001</v>
      </c>
      <c r="C28">
        <v>90</v>
      </c>
      <c r="D28">
        <v>84.811999999999998</v>
      </c>
      <c r="E28">
        <v>81.808999999999997</v>
      </c>
      <c r="G28">
        <v>83.367000000000004</v>
      </c>
      <c r="H28">
        <v>83.522999999999996</v>
      </c>
      <c r="I28">
        <v>90</v>
      </c>
      <c r="J28">
        <v>84.694999999999993</v>
      </c>
      <c r="K28">
        <v>81.658000000000001</v>
      </c>
      <c r="M28">
        <v>83.35</v>
      </c>
      <c r="N28">
        <v>78.334000000000003</v>
      </c>
      <c r="O28">
        <v>90</v>
      </c>
      <c r="P28">
        <v>84.620999999999995</v>
      </c>
      <c r="Q28">
        <v>81.741</v>
      </c>
      <c r="T28">
        <v>90</v>
      </c>
      <c r="U28">
        <v>85.64</v>
      </c>
      <c r="V28">
        <v>85.32</v>
      </c>
      <c r="W28">
        <v>86.64</v>
      </c>
      <c r="X28">
        <v>84.57</v>
      </c>
    </row>
    <row r="29" spans="1:24" x14ac:dyDescent="0.25">
      <c r="A29">
        <v>81.950999999999993</v>
      </c>
      <c r="B29">
        <v>81.887</v>
      </c>
      <c r="C29">
        <v>95</v>
      </c>
      <c r="D29">
        <v>83.424999999999997</v>
      </c>
      <c r="E29">
        <v>79.998999999999995</v>
      </c>
      <c r="G29">
        <v>81.569000000000003</v>
      </c>
      <c r="H29">
        <v>81.506</v>
      </c>
      <c r="I29">
        <v>95</v>
      </c>
      <c r="J29">
        <v>83.085999999999999</v>
      </c>
      <c r="K29">
        <v>79.548000000000002</v>
      </c>
      <c r="M29">
        <v>81.567999999999998</v>
      </c>
      <c r="N29">
        <v>77.319999999999993</v>
      </c>
      <c r="O29">
        <v>95</v>
      </c>
      <c r="P29">
        <v>83.001000000000005</v>
      </c>
      <c r="Q29">
        <v>79.692999999999998</v>
      </c>
      <c r="T29">
        <v>95</v>
      </c>
      <c r="U29">
        <v>84.61</v>
      </c>
      <c r="V29">
        <v>84.29</v>
      </c>
      <c r="W29">
        <v>85.79</v>
      </c>
      <c r="X29">
        <v>83.42</v>
      </c>
    </row>
    <row r="30" spans="1:24" x14ac:dyDescent="0.25">
      <c r="A30">
        <v>79.051000000000002</v>
      </c>
      <c r="B30">
        <v>79.855999999999995</v>
      </c>
      <c r="C30">
        <v>99</v>
      </c>
      <c r="D30">
        <v>80.872</v>
      </c>
      <c r="E30">
        <v>76.552999999999997</v>
      </c>
      <c r="G30">
        <v>78.015000000000001</v>
      </c>
      <c r="H30">
        <v>77.305999999999997</v>
      </c>
      <c r="I30">
        <v>99</v>
      </c>
      <c r="J30">
        <v>79.971000000000004</v>
      </c>
      <c r="K30">
        <v>75.311999999999998</v>
      </c>
      <c r="M30">
        <v>78.093000000000004</v>
      </c>
      <c r="N30">
        <v>76.518000000000001</v>
      </c>
      <c r="O30">
        <v>99</v>
      </c>
      <c r="P30">
        <v>79.899000000000001</v>
      </c>
      <c r="Q30">
        <v>75.659000000000006</v>
      </c>
      <c r="T30">
        <v>99</v>
      </c>
      <c r="U30">
        <v>82.68</v>
      </c>
      <c r="V30">
        <v>83.26</v>
      </c>
      <c r="W30">
        <v>84.27</v>
      </c>
      <c r="X30">
        <v>81.27</v>
      </c>
    </row>
  </sheetData>
  <mergeCells count="13">
    <mergeCell ref="M16:Q16"/>
    <mergeCell ref="M17:Q17"/>
    <mergeCell ref="T1:X1"/>
    <mergeCell ref="T17:X17"/>
    <mergeCell ref="T16:X16"/>
    <mergeCell ref="N1:R1"/>
    <mergeCell ref="C1:F1"/>
    <mergeCell ref="G1:H1"/>
    <mergeCell ref="I1:L1"/>
    <mergeCell ref="A17:E17"/>
    <mergeCell ref="A16:E16"/>
    <mergeCell ref="G16:K16"/>
    <mergeCell ref="G17:K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"/>
  <sheetViews>
    <sheetView workbookViewId="0">
      <selection activeCell="I1" sqref="I1:O32"/>
    </sheetView>
  </sheetViews>
  <sheetFormatPr defaultRowHeight="15" x14ac:dyDescent="0.25"/>
  <sheetData>
    <row r="1" spans="1:31" ht="15.75" thickBot="1" x14ac:dyDescent="0.3">
      <c r="A1" t="s">
        <v>480</v>
      </c>
      <c r="I1" s="114" t="s">
        <v>485</v>
      </c>
      <c r="J1" s="114"/>
      <c r="K1" s="114"/>
      <c r="L1" s="114"/>
      <c r="M1" s="114"/>
      <c r="N1" s="114"/>
      <c r="O1" s="114"/>
      <c r="Q1" t="s">
        <v>364</v>
      </c>
    </row>
    <row r="2" spans="1:31" x14ac:dyDescent="0.25">
      <c r="A2" s="102" t="s">
        <v>441</v>
      </c>
      <c r="B2" s="103"/>
      <c r="C2" s="103"/>
      <c r="D2" s="103"/>
      <c r="E2" s="103"/>
      <c r="F2" s="103"/>
      <c r="G2" s="104"/>
      <c r="I2" s="108" t="s">
        <v>443</v>
      </c>
      <c r="J2" s="109"/>
      <c r="K2" s="109"/>
      <c r="L2" s="109"/>
      <c r="M2" s="109"/>
      <c r="N2" s="109"/>
      <c r="O2" s="110"/>
      <c r="Q2" s="98" t="s">
        <v>366</v>
      </c>
      <c r="R2" s="99"/>
      <c r="S2" s="99"/>
      <c r="T2" s="99"/>
      <c r="U2" s="99"/>
      <c r="V2" s="99"/>
      <c r="W2" s="100"/>
      <c r="Y2" s="91"/>
      <c r="Z2" s="91"/>
      <c r="AA2" s="91"/>
      <c r="AB2" s="91"/>
      <c r="AC2" s="91"/>
      <c r="AD2" s="91"/>
      <c r="AE2" s="91"/>
    </row>
    <row r="3" spans="1:31" x14ac:dyDescent="0.25">
      <c r="A3" s="105" t="s">
        <v>3</v>
      </c>
      <c r="B3" s="106"/>
      <c r="C3" s="106"/>
      <c r="D3" s="106"/>
      <c r="E3" s="106"/>
      <c r="F3" s="106"/>
      <c r="G3" s="107"/>
      <c r="I3" s="111" t="s">
        <v>446</v>
      </c>
      <c r="J3" s="112"/>
      <c r="K3" s="112"/>
      <c r="L3" s="112"/>
      <c r="M3" s="112"/>
      <c r="N3" s="112"/>
      <c r="O3" s="113"/>
      <c r="Q3" s="95" t="s">
        <v>363</v>
      </c>
      <c r="R3" s="96"/>
      <c r="S3" s="96"/>
      <c r="T3" s="96"/>
      <c r="U3" s="96"/>
      <c r="V3" s="96"/>
      <c r="W3" s="97"/>
    </row>
    <row r="4" spans="1:31" x14ac:dyDescent="0.25">
      <c r="A4" s="56" t="s">
        <v>21</v>
      </c>
      <c r="B4" s="45" t="s">
        <v>359</v>
      </c>
      <c r="C4" s="45" t="s">
        <v>134</v>
      </c>
      <c r="D4" s="45" t="s">
        <v>360</v>
      </c>
      <c r="E4" s="45" t="s">
        <v>361</v>
      </c>
      <c r="F4" s="45" t="s">
        <v>137</v>
      </c>
      <c r="G4" s="57" t="s">
        <v>362</v>
      </c>
      <c r="I4" s="65" t="s">
        <v>21</v>
      </c>
      <c r="J4" s="43" t="s">
        <v>359</v>
      </c>
      <c r="K4" s="43" t="s">
        <v>134</v>
      </c>
      <c r="L4" s="43" t="s">
        <v>360</v>
      </c>
      <c r="M4" s="43" t="s">
        <v>361</v>
      </c>
      <c r="N4" s="43" t="s">
        <v>137</v>
      </c>
      <c r="O4" s="66" t="s">
        <v>362</v>
      </c>
      <c r="Q4" s="4" t="s">
        <v>21</v>
      </c>
      <c r="R4" s="3" t="s">
        <v>359</v>
      </c>
      <c r="S4" s="3" t="s">
        <v>134</v>
      </c>
      <c r="T4" s="3" t="s">
        <v>360</v>
      </c>
      <c r="U4" s="3" t="s">
        <v>361</v>
      </c>
      <c r="V4" s="3" t="s">
        <v>137</v>
      </c>
      <c r="W4" s="5" t="s">
        <v>362</v>
      </c>
    </row>
    <row r="5" spans="1:31" x14ac:dyDescent="0.25">
      <c r="A5" s="56">
        <v>0.2</v>
      </c>
      <c r="B5" s="55">
        <v>106.024</v>
      </c>
      <c r="C5" s="45">
        <v>101.42100000000001</v>
      </c>
      <c r="D5" s="45">
        <v>100.474</v>
      </c>
      <c r="E5" s="45">
        <v>100.264</v>
      </c>
      <c r="F5" s="45">
        <v>100.89</v>
      </c>
      <c r="G5" s="57">
        <v>99.483000000000004</v>
      </c>
      <c r="I5" s="64">
        <v>0.2</v>
      </c>
      <c r="J5" s="67">
        <v>104.72</v>
      </c>
      <c r="K5" s="67">
        <v>101.15</v>
      </c>
      <c r="L5" s="67">
        <v>100.88</v>
      </c>
      <c r="M5" s="67">
        <v>100.57</v>
      </c>
      <c r="N5" s="67">
        <v>99.19</v>
      </c>
      <c r="O5" s="68">
        <v>99.85</v>
      </c>
      <c r="Q5" s="4">
        <v>0.2</v>
      </c>
      <c r="R5" s="3">
        <v>104.21</v>
      </c>
      <c r="S5" s="3">
        <v>100.42</v>
      </c>
      <c r="T5" s="3">
        <v>99.62</v>
      </c>
      <c r="U5" s="3">
        <v>99.04</v>
      </c>
      <c r="V5" s="3">
        <v>99.65</v>
      </c>
      <c r="W5" s="5">
        <v>97.21</v>
      </c>
    </row>
    <row r="6" spans="1:31" x14ac:dyDescent="0.25">
      <c r="A6" s="56">
        <v>0.5</v>
      </c>
      <c r="B6" s="55">
        <v>105.55500000000001</v>
      </c>
      <c r="C6" s="45">
        <v>100.96</v>
      </c>
      <c r="D6" s="45">
        <v>99.584000000000003</v>
      </c>
      <c r="E6" s="45">
        <v>99.209000000000003</v>
      </c>
      <c r="F6" s="45">
        <v>100.265</v>
      </c>
      <c r="G6" s="57">
        <v>98.57</v>
      </c>
      <c r="I6" s="73">
        <v>0.5</v>
      </c>
      <c r="J6" s="69">
        <v>104.57</v>
      </c>
      <c r="K6" s="69">
        <v>100.76</v>
      </c>
      <c r="L6" s="69">
        <v>99.79</v>
      </c>
      <c r="M6" s="69">
        <v>99.54</v>
      </c>
      <c r="N6" s="69">
        <v>99.04</v>
      </c>
      <c r="O6" s="70">
        <v>99.08</v>
      </c>
      <c r="Q6" s="4">
        <v>0.5</v>
      </c>
      <c r="R6" s="3">
        <v>104.1</v>
      </c>
      <c r="S6" s="3">
        <v>100.11</v>
      </c>
      <c r="T6" s="3">
        <v>98.66</v>
      </c>
      <c r="U6" s="3">
        <v>98.32</v>
      </c>
      <c r="V6" s="3">
        <v>99.29</v>
      </c>
      <c r="W6" s="5">
        <v>96.81</v>
      </c>
    </row>
    <row r="7" spans="1:31" x14ac:dyDescent="0.25">
      <c r="A7" s="56">
        <v>1</v>
      </c>
      <c r="B7" s="55">
        <v>105.13800000000001</v>
      </c>
      <c r="C7" s="45">
        <v>100.556</v>
      </c>
      <c r="D7" s="45">
        <v>98.85</v>
      </c>
      <c r="E7" s="45">
        <v>98.33</v>
      </c>
      <c r="F7" s="45">
        <v>99.742000000000004</v>
      </c>
      <c r="G7" s="57">
        <v>97.789000000000001</v>
      </c>
      <c r="I7" s="64">
        <v>1</v>
      </c>
      <c r="J7" s="67">
        <v>104.39</v>
      </c>
      <c r="K7" s="67">
        <v>100.4</v>
      </c>
      <c r="L7" s="67">
        <v>98.9</v>
      </c>
      <c r="M7" s="67">
        <v>98.63</v>
      </c>
      <c r="N7" s="67">
        <v>98.88</v>
      </c>
      <c r="O7" s="68">
        <v>98.35</v>
      </c>
      <c r="Q7" s="4">
        <v>1</v>
      </c>
      <c r="R7" s="3">
        <v>103.97</v>
      </c>
      <c r="S7" s="3">
        <v>99.79</v>
      </c>
      <c r="T7" s="3">
        <v>97.84</v>
      </c>
      <c r="U7" s="3">
        <v>97.62</v>
      </c>
      <c r="V7" s="3">
        <v>98.94</v>
      </c>
      <c r="W7" s="5">
        <v>96.38</v>
      </c>
    </row>
    <row r="8" spans="1:31" x14ac:dyDescent="0.25">
      <c r="A8" s="56">
        <v>2</v>
      </c>
      <c r="B8" s="55">
        <v>104.651</v>
      </c>
      <c r="C8" s="45">
        <v>100.09</v>
      </c>
      <c r="D8" s="45">
        <v>98.046999999999997</v>
      </c>
      <c r="E8" s="45">
        <v>97.358999999999995</v>
      </c>
      <c r="F8" s="45">
        <v>99.162999999999997</v>
      </c>
      <c r="G8" s="57">
        <v>96.906000000000006</v>
      </c>
      <c r="I8" s="73">
        <v>2</v>
      </c>
      <c r="J8" s="69">
        <v>104.16</v>
      </c>
      <c r="K8" s="69">
        <v>99.96</v>
      </c>
      <c r="L8" s="69">
        <v>97.94</v>
      </c>
      <c r="M8" s="69">
        <v>97.6</v>
      </c>
      <c r="N8" s="69">
        <v>98.65</v>
      </c>
      <c r="O8" s="70">
        <v>97.47</v>
      </c>
      <c r="Q8" s="4">
        <v>2</v>
      </c>
      <c r="R8" s="3">
        <v>103.75</v>
      </c>
      <c r="S8" s="3">
        <v>99.38</v>
      </c>
      <c r="T8" s="3">
        <v>96.95</v>
      </c>
      <c r="U8" s="3">
        <v>96.76</v>
      </c>
      <c r="V8" s="3">
        <v>98.48</v>
      </c>
      <c r="W8" s="5">
        <v>95.8</v>
      </c>
    </row>
    <row r="9" spans="1:31" x14ac:dyDescent="0.25">
      <c r="A9" s="56">
        <v>5</v>
      </c>
      <c r="B9" s="55">
        <v>103.857</v>
      </c>
      <c r="C9" s="45">
        <v>99.341999999999999</v>
      </c>
      <c r="D9" s="45">
        <v>96.843999999999994</v>
      </c>
      <c r="E9" s="45">
        <v>95.885999999999996</v>
      </c>
      <c r="F9" s="45">
        <v>98.281000000000006</v>
      </c>
      <c r="G9" s="57">
        <v>95.52</v>
      </c>
      <c r="I9" s="64">
        <v>5</v>
      </c>
      <c r="J9" s="67">
        <v>103.69</v>
      </c>
      <c r="K9" s="67">
        <v>99.25</v>
      </c>
      <c r="L9" s="67">
        <v>96.57</v>
      </c>
      <c r="M9" s="67">
        <v>96</v>
      </c>
      <c r="N9" s="67">
        <v>98.18</v>
      </c>
      <c r="O9" s="68">
        <v>96.01</v>
      </c>
      <c r="Q9" s="4">
        <v>5</v>
      </c>
      <c r="R9" s="3">
        <v>103.28</v>
      </c>
      <c r="S9" s="3">
        <v>98.65</v>
      </c>
      <c r="T9" s="3">
        <v>95.61</v>
      </c>
      <c r="U9" s="3">
        <v>95.32</v>
      </c>
      <c r="V9" s="3">
        <v>97.69</v>
      </c>
      <c r="W9" s="5">
        <v>94.69</v>
      </c>
    </row>
    <row r="10" spans="1:31" x14ac:dyDescent="0.25">
      <c r="A10" s="56">
        <v>10</v>
      </c>
      <c r="B10" s="55">
        <v>103.084</v>
      </c>
      <c r="C10" s="45">
        <v>98.625</v>
      </c>
      <c r="D10" s="45">
        <v>95.774000000000001</v>
      </c>
      <c r="E10" s="45">
        <v>94.558000000000007</v>
      </c>
      <c r="F10" s="45">
        <v>97.483000000000004</v>
      </c>
      <c r="G10" s="57">
        <v>94.227000000000004</v>
      </c>
      <c r="I10" s="73">
        <v>10</v>
      </c>
      <c r="J10" s="69">
        <v>103.18</v>
      </c>
      <c r="K10" s="69">
        <v>98.58</v>
      </c>
      <c r="L10" s="69">
        <v>95.45</v>
      </c>
      <c r="M10" s="69">
        <v>94.58</v>
      </c>
      <c r="N10" s="69">
        <v>97.65</v>
      </c>
      <c r="O10" s="70">
        <v>94.63</v>
      </c>
      <c r="Q10" s="4">
        <v>10</v>
      </c>
      <c r="R10" s="3">
        <v>102.7</v>
      </c>
      <c r="S10" s="3">
        <v>97.91</v>
      </c>
      <c r="T10" s="3">
        <v>94.48</v>
      </c>
      <c r="U10" s="3">
        <v>93.94</v>
      </c>
      <c r="V10" s="3">
        <v>96.91</v>
      </c>
      <c r="W10" s="5">
        <v>93.49</v>
      </c>
    </row>
    <row r="11" spans="1:31" x14ac:dyDescent="0.25">
      <c r="A11" s="56">
        <v>20</v>
      </c>
      <c r="B11" s="55">
        <v>102.059</v>
      </c>
      <c r="C11" s="45">
        <v>97.688999999999993</v>
      </c>
      <c r="D11" s="45">
        <v>94.478999999999999</v>
      </c>
      <c r="E11" s="45">
        <v>92.926000000000002</v>
      </c>
      <c r="F11" s="45">
        <v>96.498999999999995</v>
      </c>
      <c r="G11" s="57">
        <v>92.582999999999998</v>
      </c>
      <c r="I11" s="64">
        <v>20</v>
      </c>
      <c r="J11" s="67">
        <v>102.46</v>
      </c>
      <c r="K11" s="67">
        <v>97.79</v>
      </c>
      <c r="L11" s="67">
        <v>94.25</v>
      </c>
      <c r="M11" s="67">
        <v>92.97</v>
      </c>
      <c r="N11" s="67">
        <v>96.89</v>
      </c>
      <c r="O11" s="68">
        <v>92.96</v>
      </c>
      <c r="Q11" s="4">
        <v>20</v>
      </c>
      <c r="R11" s="3">
        <v>101.78</v>
      </c>
      <c r="S11" s="3">
        <v>96.95</v>
      </c>
      <c r="T11" s="3">
        <v>93.24</v>
      </c>
      <c r="U11" s="3">
        <v>92.23</v>
      </c>
      <c r="V11" s="3">
        <v>95.91</v>
      </c>
      <c r="W11" s="5">
        <v>91.85</v>
      </c>
    </row>
    <row r="12" spans="1:31" x14ac:dyDescent="0.25">
      <c r="A12" s="56">
        <v>50</v>
      </c>
      <c r="B12" s="55">
        <v>99.813999999999993</v>
      </c>
      <c r="C12" s="45">
        <v>95.683999999999997</v>
      </c>
      <c r="D12" s="45">
        <v>92.001999999999995</v>
      </c>
      <c r="E12" s="45">
        <v>89.731999999999999</v>
      </c>
      <c r="F12" s="45">
        <v>94.558999999999997</v>
      </c>
      <c r="G12" s="57">
        <v>89.188000000000002</v>
      </c>
      <c r="I12" s="73">
        <v>50</v>
      </c>
      <c r="J12" s="69">
        <v>101.07</v>
      </c>
      <c r="K12" s="69">
        <v>96.48</v>
      </c>
      <c r="L12" s="69">
        <v>92.53</v>
      </c>
      <c r="M12" s="69">
        <v>90.49</v>
      </c>
      <c r="N12" s="69">
        <v>95.38</v>
      </c>
      <c r="O12" s="70">
        <v>90.2</v>
      </c>
      <c r="Q12" s="4">
        <v>50</v>
      </c>
      <c r="R12" s="3">
        <v>99.75</v>
      </c>
      <c r="S12" s="3">
        <v>95.25</v>
      </c>
      <c r="T12" s="3">
        <v>91.39</v>
      </c>
      <c r="U12" s="3">
        <v>89.36</v>
      </c>
      <c r="V12" s="3">
        <v>94.17</v>
      </c>
      <c r="W12" s="5">
        <v>88.74</v>
      </c>
    </row>
    <row r="13" spans="1:31" x14ac:dyDescent="0.25">
      <c r="A13" s="56">
        <v>80</v>
      </c>
      <c r="B13" s="55">
        <v>97.174000000000007</v>
      </c>
      <c r="C13" s="45">
        <v>93.384</v>
      </c>
      <c r="D13" s="45">
        <v>89.524000000000001</v>
      </c>
      <c r="E13" s="45">
        <v>86.442999999999998</v>
      </c>
      <c r="F13" s="45">
        <v>92.545000000000002</v>
      </c>
      <c r="G13" s="57">
        <v>85.456000000000003</v>
      </c>
      <c r="I13" s="64">
        <v>80</v>
      </c>
      <c r="J13" s="67">
        <v>100.08</v>
      </c>
      <c r="K13" s="67">
        <v>95.68</v>
      </c>
      <c r="L13" s="67">
        <v>91.58</v>
      </c>
      <c r="M13" s="67">
        <v>89.04</v>
      </c>
      <c r="N13" s="67">
        <v>94.28</v>
      </c>
      <c r="O13" s="68">
        <v>88.49</v>
      </c>
      <c r="Q13" s="4">
        <v>80</v>
      </c>
      <c r="R13" s="3">
        <v>98.14</v>
      </c>
      <c r="S13" s="3">
        <v>94.13</v>
      </c>
      <c r="T13" s="3">
        <v>90.34</v>
      </c>
      <c r="U13" s="3">
        <v>87.55</v>
      </c>
      <c r="V13" s="3">
        <v>93.03</v>
      </c>
      <c r="W13" s="5">
        <v>86.57</v>
      </c>
    </row>
    <row r="14" spans="1:31" x14ac:dyDescent="0.25">
      <c r="A14" s="56">
        <v>90</v>
      </c>
      <c r="B14" s="55">
        <v>95.629000000000005</v>
      </c>
      <c r="C14" s="45">
        <v>92.058999999999997</v>
      </c>
      <c r="D14" s="45">
        <v>88.228999999999999</v>
      </c>
      <c r="E14" s="45">
        <v>84.683999999999997</v>
      </c>
      <c r="F14" s="45">
        <v>91.462999999999994</v>
      </c>
      <c r="G14" s="57">
        <v>83.367000000000004</v>
      </c>
      <c r="I14" s="73">
        <v>90</v>
      </c>
      <c r="J14" s="69">
        <v>99.79</v>
      </c>
      <c r="K14" s="69">
        <v>95.46</v>
      </c>
      <c r="L14" s="69">
        <v>91.34</v>
      </c>
      <c r="M14" s="69">
        <v>88.65</v>
      </c>
      <c r="N14" s="69">
        <v>93.96</v>
      </c>
      <c r="O14" s="70">
        <v>88.02</v>
      </c>
      <c r="Q14" s="4">
        <v>90</v>
      </c>
      <c r="R14" s="3">
        <v>97.66</v>
      </c>
      <c r="S14" s="3">
        <v>93.82</v>
      </c>
      <c r="T14" s="3">
        <v>90.06</v>
      </c>
      <c r="U14" s="3">
        <v>87.06</v>
      </c>
      <c r="V14" s="3">
        <v>92.72</v>
      </c>
      <c r="W14" s="5">
        <v>85.95</v>
      </c>
    </row>
    <row r="15" spans="1:31" x14ac:dyDescent="0.25">
      <c r="A15" s="56">
        <v>95</v>
      </c>
      <c r="B15" s="55">
        <v>94.266000000000005</v>
      </c>
      <c r="C15" s="45">
        <v>90.9</v>
      </c>
      <c r="D15" s="45">
        <v>87.16</v>
      </c>
      <c r="E15" s="45">
        <v>83.212000000000003</v>
      </c>
      <c r="F15" s="45">
        <v>90.552999999999997</v>
      </c>
      <c r="G15" s="57">
        <v>81.569000000000003</v>
      </c>
      <c r="I15" s="64">
        <v>95</v>
      </c>
      <c r="J15" s="67">
        <v>99.65</v>
      </c>
      <c r="K15" s="67">
        <v>95.36</v>
      </c>
      <c r="L15" s="67">
        <v>91.23</v>
      </c>
      <c r="M15" s="67">
        <v>88.47</v>
      </c>
      <c r="N15" s="67">
        <v>93.8</v>
      </c>
      <c r="O15" s="68">
        <v>87.8</v>
      </c>
      <c r="Q15" s="4">
        <v>95</v>
      </c>
      <c r="R15" s="3">
        <v>97.42</v>
      </c>
      <c r="S15" s="3">
        <v>93.67</v>
      </c>
      <c r="T15" s="3">
        <v>89.94</v>
      </c>
      <c r="U15" s="3">
        <v>86.83</v>
      </c>
      <c r="V15" s="3">
        <v>92.57</v>
      </c>
      <c r="W15" s="5">
        <v>85.66</v>
      </c>
    </row>
    <row r="16" spans="1:31" ht="15.75" thickBot="1" x14ac:dyDescent="0.3">
      <c r="A16" s="58">
        <v>99</v>
      </c>
      <c r="B16" s="59">
        <v>91.486999999999995</v>
      </c>
      <c r="C16" s="60">
        <v>88.561999999999998</v>
      </c>
      <c r="D16" s="60">
        <v>85.153000000000006</v>
      </c>
      <c r="E16" s="60">
        <v>80.402000000000001</v>
      </c>
      <c r="F16" s="60">
        <v>88.807000000000002</v>
      </c>
      <c r="G16" s="61">
        <v>78.015000000000001</v>
      </c>
      <c r="I16" s="74">
        <v>99</v>
      </c>
      <c r="J16" s="71">
        <v>99.55</v>
      </c>
      <c r="K16" s="71">
        <v>95.28</v>
      </c>
      <c r="L16" s="71">
        <v>91.14</v>
      </c>
      <c r="M16" s="71">
        <v>88.33</v>
      </c>
      <c r="N16" s="71">
        <v>93.68</v>
      </c>
      <c r="O16" s="72">
        <v>87.63</v>
      </c>
      <c r="Q16" s="6">
        <v>99</v>
      </c>
      <c r="R16" s="7">
        <v>97.24</v>
      </c>
      <c r="S16" s="7">
        <v>93.55</v>
      </c>
      <c r="T16" s="7">
        <v>89.84</v>
      </c>
      <c r="U16" s="7">
        <v>86.65</v>
      </c>
      <c r="V16" s="7">
        <v>92.46</v>
      </c>
      <c r="W16" s="8">
        <v>85.43</v>
      </c>
    </row>
    <row r="17" spans="1:31" ht="15.75" thickBot="1" x14ac:dyDescent="0.3">
      <c r="I17" s="54"/>
      <c r="J17" s="54"/>
      <c r="K17" s="54"/>
      <c r="L17" s="54"/>
      <c r="M17" s="54"/>
      <c r="N17" s="54"/>
      <c r="O17" s="54"/>
    </row>
    <row r="18" spans="1:31" x14ac:dyDescent="0.25">
      <c r="A18" s="102" t="s">
        <v>442</v>
      </c>
      <c r="B18" s="103"/>
      <c r="C18" s="103"/>
      <c r="D18" s="103"/>
      <c r="E18" s="103"/>
      <c r="F18" s="103"/>
      <c r="G18" s="104"/>
      <c r="I18" s="108" t="s">
        <v>444</v>
      </c>
      <c r="J18" s="109"/>
      <c r="K18" s="109"/>
      <c r="L18" s="109"/>
      <c r="M18" s="109"/>
      <c r="N18" s="109"/>
      <c r="O18" s="110"/>
      <c r="Q18" s="98" t="s">
        <v>365</v>
      </c>
      <c r="R18" s="99"/>
      <c r="S18" s="99"/>
      <c r="T18" s="99"/>
      <c r="U18" s="99"/>
      <c r="V18" s="99"/>
      <c r="W18" s="100"/>
    </row>
    <row r="19" spans="1:31" x14ac:dyDescent="0.25">
      <c r="A19" s="105" t="s">
        <v>3</v>
      </c>
      <c r="B19" s="106"/>
      <c r="C19" s="106"/>
      <c r="D19" s="106"/>
      <c r="E19" s="106"/>
      <c r="F19" s="106"/>
      <c r="G19" s="107"/>
      <c r="I19" s="111" t="s">
        <v>446</v>
      </c>
      <c r="J19" s="112"/>
      <c r="K19" s="112"/>
      <c r="L19" s="112"/>
      <c r="M19" s="112"/>
      <c r="N19" s="112"/>
      <c r="O19" s="113"/>
      <c r="Q19" s="95" t="s">
        <v>363</v>
      </c>
      <c r="R19" s="96"/>
      <c r="S19" s="96"/>
      <c r="T19" s="96"/>
      <c r="U19" s="96"/>
      <c r="V19" s="96"/>
      <c r="W19" s="97"/>
      <c r="Y19" s="101" t="s">
        <v>461</v>
      </c>
      <c r="Z19" s="101"/>
      <c r="AA19" s="101"/>
      <c r="AB19" s="101"/>
      <c r="AC19" s="101"/>
      <c r="AD19" s="101"/>
      <c r="AE19" s="101"/>
    </row>
    <row r="20" spans="1:31" x14ac:dyDescent="0.25">
      <c r="A20" s="56" t="s">
        <v>21</v>
      </c>
      <c r="B20" s="45" t="s">
        <v>359</v>
      </c>
      <c r="C20" s="45" t="s">
        <v>134</v>
      </c>
      <c r="D20" s="45" t="s">
        <v>360</v>
      </c>
      <c r="E20" s="45" t="s">
        <v>361</v>
      </c>
      <c r="F20" s="45" t="s">
        <v>137</v>
      </c>
      <c r="G20" s="57" t="s">
        <v>362</v>
      </c>
      <c r="I20" s="65" t="s">
        <v>21</v>
      </c>
      <c r="J20" s="43" t="s">
        <v>359</v>
      </c>
      <c r="K20" s="43" t="s">
        <v>134</v>
      </c>
      <c r="L20" s="43" t="s">
        <v>360</v>
      </c>
      <c r="M20" s="43" t="s">
        <v>361</v>
      </c>
      <c r="N20" s="43" t="s">
        <v>137</v>
      </c>
      <c r="O20" s="66" t="s">
        <v>362</v>
      </c>
      <c r="Q20" s="4" t="s">
        <v>21</v>
      </c>
      <c r="R20" s="3" t="s">
        <v>359</v>
      </c>
      <c r="S20" s="3" t="s">
        <v>134</v>
      </c>
      <c r="T20" s="3" t="s">
        <v>360</v>
      </c>
      <c r="U20" s="3" t="s">
        <v>361</v>
      </c>
      <c r="V20" s="3" t="s">
        <v>137</v>
      </c>
      <c r="W20" s="5" t="s">
        <v>362</v>
      </c>
      <c r="Y20" s="37" t="s">
        <v>462</v>
      </c>
      <c r="Z20" s="37" t="s">
        <v>359</v>
      </c>
      <c r="AA20" s="37" t="s">
        <v>134</v>
      </c>
      <c r="AB20" s="37" t="s">
        <v>412</v>
      </c>
      <c r="AC20" s="37" t="s">
        <v>463</v>
      </c>
      <c r="AD20" s="37" t="s">
        <v>137</v>
      </c>
      <c r="AE20" s="37" t="s">
        <v>413</v>
      </c>
    </row>
    <row r="21" spans="1:31" x14ac:dyDescent="0.25">
      <c r="A21" s="56">
        <v>0.2</v>
      </c>
      <c r="B21" s="55">
        <v>106.139</v>
      </c>
      <c r="C21" s="55">
        <v>101.20699999999999</v>
      </c>
      <c r="D21" s="55">
        <v>97.003</v>
      </c>
      <c r="E21" s="55">
        <v>96.394999999999996</v>
      </c>
      <c r="F21" s="55">
        <v>100.38</v>
      </c>
      <c r="G21" s="62">
        <v>95.072999999999993</v>
      </c>
      <c r="I21" s="64">
        <v>0.2</v>
      </c>
      <c r="J21" s="67">
        <v>104.75</v>
      </c>
      <c r="K21" s="67">
        <v>100.5</v>
      </c>
      <c r="L21" s="67">
        <v>98.05</v>
      </c>
      <c r="M21" s="67">
        <v>98.64</v>
      </c>
      <c r="N21" s="67">
        <v>98.9</v>
      </c>
      <c r="O21" s="68">
        <v>97.48</v>
      </c>
      <c r="Q21" s="4">
        <v>0.2</v>
      </c>
      <c r="R21" s="3">
        <v>104.33</v>
      </c>
      <c r="S21" s="3">
        <v>99.59</v>
      </c>
      <c r="T21" s="3">
        <v>96.63</v>
      </c>
      <c r="U21" s="3">
        <v>96.14</v>
      </c>
      <c r="V21" s="3">
        <v>98.99</v>
      </c>
      <c r="W21" s="5">
        <v>94.64</v>
      </c>
      <c r="Y21" s="37">
        <v>500</v>
      </c>
      <c r="Z21" s="37">
        <v>100.4</v>
      </c>
      <c r="AA21" s="37">
        <v>100.3</v>
      </c>
      <c r="AB21" s="37">
        <v>96.79</v>
      </c>
      <c r="AC21" s="37">
        <v>95.74</v>
      </c>
      <c r="AD21" s="37">
        <v>98.48</v>
      </c>
      <c r="AE21" s="37">
        <v>95.6</v>
      </c>
    </row>
    <row r="22" spans="1:31" x14ac:dyDescent="0.25">
      <c r="A22" s="56">
        <v>0.5</v>
      </c>
      <c r="B22" s="55">
        <v>105.637</v>
      </c>
      <c r="C22" s="55">
        <v>100.727</v>
      </c>
      <c r="D22" s="55">
        <v>96.566999999999993</v>
      </c>
      <c r="E22" s="55">
        <v>95.643000000000001</v>
      </c>
      <c r="F22" s="55">
        <v>99.748999999999995</v>
      </c>
      <c r="G22" s="62">
        <v>94.525999999999996</v>
      </c>
      <c r="I22" s="73">
        <v>0.5</v>
      </c>
      <c r="J22" s="69">
        <v>104.58</v>
      </c>
      <c r="K22" s="69">
        <v>100.18</v>
      </c>
      <c r="L22" s="69">
        <v>97.36</v>
      </c>
      <c r="M22" s="69">
        <v>97.09</v>
      </c>
      <c r="N22" s="69">
        <v>98.74</v>
      </c>
      <c r="O22" s="70">
        <v>96.23</v>
      </c>
      <c r="Q22" s="4">
        <v>0.5</v>
      </c>
      <c r="R22" s="3">
        <v>104.19</v>
      </c>
      <c r="S22" s="3">
        <v>99.42</v>
      </c>
      <c r="T22" s="3">
        <v>96.16</v>
      </c>
      <c r="U22" s="3">
        <v>95.19</v>
      </c>
      <c r="V22" s="3">
        <v>98.68</v>
      </c>
      <c r="W22" s="5">
        <v>94.04</v>
      </c>
      <c r="Y22" s="37">
        <v>200</v>
      </c>
      <c r="Z22" s="37">
        <v>100.36</v>
      </c>
      <c r="AA22" s="37">
        <v>100.03</v>
      </c>
      <c r="AB22" s="37">
        <v>96.33</v>
      </c>
      <c r="AC22" s="37">
        <v>95.1</v>
      </c>
      <c r="AD22" s="37">
        <v>98.31</v>
      </c>
      <c r="AE22" s="37">
        <v>94.67</v>
      </c>
    </row>
    <row r="23" spans="1:31" x14ac:dyDescent="0.25">
      <c r="A23" s="56">
        <v>1</v>
      </c>
      <c r="B23" s="55">
        <v>105.193</v>
      </c>
      <c r="C23" s="55">
        <v>100.309</v>
      </c>
      <c r="D23" s="55">
        <v>96.186000000000007</v>
      </c>
      <c r="E23" s="55">
        <v>95.01</v>
      </c>
      <c r="F23" s="55">
        <v>99.224000000000004</v>
      </c>
      <c r="G23" s="62">
        <v>94.042000000000002</v>
      </c>
      <c r="I23" s="64">
        <v>1</v>
      </c>
      <c r="J23" s="67">
        <v>104.39</v>
      </c>
      <c r="K23" s="67">
        <v>99.87</v>
      </c>
      <c r="L23" s="67">
        <v>96.76</v>
      </c>
      <c r="M23" s="67">
        <v>95.9</v>
      </c>
      <c r="N23" s="67">
        <v>98.56</v>
      </c>
      <c r="O23" s="68">
        <v>95.23</v>
      </c>
      <c r="Q23" s="4">
        <v>1</v>
      </c>
      <c r="R23" s="3">
        <v>104.02</v>
      </c>
      <c r="S23" s="3">
        <v>99.23</v>
      </c>
      <c r="T23" s="3">
        <v>95.72</v>
      </c>
      <c r="U23" s="3">
        <v>94.38</v>
      </c>
      <c r="V23" s="3">
        <v>98.37</v>
      </c>
      <c r="W23" s="5">
        <v>93.48</v>
      </c>
      <c r="Y23" s="37">
        <v>100</v>
      </c>
      <c r="Z23" s="37">
        <v>100.32</v>
      </c>
      <c r="AA23" s="37">
        <v>99.76</v>
      </c>
      <c r="AB23" s="37">
        <v>95.92</v>
      </c>
      <c r="AC23" s="37">
        <v>94.52</v>
      </c>
      <c r="AD23" s="37">
        <v>98.13</v>
      </c>
      <c r="AE23" s="37">
        <v>93.9</v>
      </c>
    </row>
    <row r="24" spans="1:31" x14ac:dyDescent="0.25">
      <c r="A24" s="56">
        <v>2</v>
      </c>
      <c r="B24" s="55">
        <v>104.679</v>
      </c>
      <c r="C24" s="55">
        <v>99.828999999999994</v>
      </c>
      <c r="D24" s="55">
        <v>95.748999999999995</v>
      </c>
      <c r="E24" s="55">
        <v>94.305000000000007</v>
      </c>
      <c r="F24" s="55">
        <v>98.646000000000001</v>
      </c>
      <c r="G24" s="62">
        <v>93.478999999999999</v>
      </c>
      <c r="I24" s="73">
        <v>2</v>
      </c>
      <c r="J24" s="69">
        <v>104.14</v>
      </c>
      <c r="K24" s="69">
        <v>99.5</v>
      </c>
      <c r="L24" s="69">
        <v>96.11</v>
      </c>
      <c r="M24" s="69">
        <v>94.7</v>
      </c>
      <c r="N24" s="69">
        <v>98.3</v>
      </c>
      <c r="O24" s="70">
        <v>94.17</v>
      </c>
      <c r="Q24" s="4">
        <v>2</v>
      </c>
      <c r="R24" s="3">
        <v>103.77</v>
      </c>
      <c r="S24" s="3">
        <v>98.96</v>
      </c>
      <c r="T24" s="3">
        <v>95.2</v>
      </c>
      <c r="U24" s="3">
        <v>93.47</v>
      </c>
      <c r="V24" s="3">
        <v>97.96</v>
      </c>
      <c r="W24" s="5">
        <v>92.79</v>
      </c>
      <c r="Y24" s="37">
        <v>50</v>
      </c>
      <c r="Z24" s="37">
        <v>100.24</v>
      </c>
      <c r="AA24" s="37">
        <v>99.42</v>
      </c>
      <c r="AB24" s="37">
        <v>95.44</v>
      </c>
      <c r="AC24" s="37">
        <v>93.85</v>
      </c>
      <c r="AD24" s="37">
        <v>97.88</v>
      </c>
      <c r="AE24" s="37">
        <v>93.05</v>
      </c>
    </row>
    <row r="25" spans="1:31" x14ac:dyDescent="0.25">
      <c r="A25" s="56">
        <v>5</v>
      </c>
      <c r="B25" s="55">
        <v>103.845</v>
      </c>
      <c r="C25" s="55">
        <v>99.063999999999993</v>
      </c>
      <c r="D25" s="55">
        <v>95.049000000000007</v>
      </c>
      <c r="E25" s="55">
        <v>93.22</v>
      </c>
      <c r="F25" s="55">
        <v>97.772000000000006</v>
      </c>
      <c r="G25" s="62">
        <v>92.561999999999998</v>
      </c>
      <c r="I25" s="64">
        <v>5</v>
      </c>
      <c r="J25" s="67">
        <v>103.65</v>
      </c>
      <c r="K25" s="67">
        <v>98.87</v>
      </c>
      <c r="L25" s="67">
        <v>95.12</v>
      </c>
      <c r="M25" s="67">
        <v>93.09</v>
      </c>
      <c r="N25" s="67">
        <v>97.81</v>
      </c>
      <c r="O25" s="68">
        <v>92.67</v>
      </c>
      <c r="Q25" s="4">
        <v>5</v>
      </c>
      <c r="R25" s="3">
        <v>103.23</v>
      </c>
      <c r="S25" s="3">
        <v>98.42</v>
      </c>
      <c r="T25" s="3">
        <v>94.35</v>
      </c>
      <c r="U25" s="3">
        <v>92.11</v>
      </c>
      <c r="V25" s="3">
        <v>97.24</v>
      </c>
      <c r="W25" s="5">
        <v>91.66</v>
      </c>
      <c r="Y25" s="37">
        <v>20</v>
      </c>
      <c r="Z25" s="37">
        <v>100.06</v>
      </c>
      <c r="AA25" s="37">
        <v>98.85</v>
      </c>
      <c r="AB25" s="37">
        <v>94.69</v>
      </c>
      <c r="AC25" s="37">
        <v>92.78</v>
      </c>
      <c r="AD25" s="37">
        <v>97.4</v>
      </c>
      <c r="AE25" s="37">
        <v>91.82</v>
      </c>
    </row>
    <row r="26" spans="1:31" x14ac:dyDescent="0.25">
      <c r="A26" s="56">
        <v>10</v>
      </c>
      <c r="B26" s="55">
        <v>103.041</v>
      </c>
      <c r="C26" s="55">
        <v>98.335999999999999</v>
      </c>
      <c r="D26" s="55">
        <v>94.382999999999996</v>
      </c>
      <c r="E26" s="55">
        <v>92.230999999999995</v>
      </c>
      <c r="F26" s="55">
        <v>96.986999999999995</v>
      </c>
      <c r="G26" s="62">
        <v>91.674000000000007</v>
      </c>
      <c r="I26" s="73">
        <v>10</v>
      </c>
      <c r="J26" s="69">
        <v>103.11</v>
      </c>
      <c r="K26" s="69">
        <v>98.27</v>
      </c>
      <c r="L26" s="69">
        <v>94.29</v>
      </c>
      <c r="M26" s="69">
        <v>91.87</v>
      </c>
      <c r="N26" s="69">
        <v>97.26</v>
      </c>
      <c r="O26" s="70">
        <v>91.46</v>
      </c>
      <c r="Q26" s="4">
        <v>10</v>
      </c>
      <c r="R26" s="3">
        <v>102.58</v>
      </c>
      <c r="S26" s="3">
        <v>97.81</v>
      </c>
      <c r="T26" s="3">
        <v>93.56</v>
      </c>
      <c r="U26" s="3">
        <v>90.95</v>
      </c>
      <c r="V26" s="3">
        <v>96.5</v>
      </c>
      <c r="W26" s="5">
        <v>90.6</v>
      </c>
      <c r="Y26" s="37">
        <v>10</v>
      </c>
      <c r="Z26" s="37">
        <v>99.81</v>
      </c>
      <c r="AA26" s="37">
        <v>98.29</v>
      </c>
      <c r="AB26" s="37">
        <v>94.01</v>
      </c>
      <c r="AC26" s="37">
        <v>91.81</v>
      </c>
      <c r="AD26" s="37">
        <v>96.87</v>
      </c>
      <c r="AE26" s="37">
        <v>90.79</v>
      </c>
    </row>
    <row r="27" spans="1:31" x14ac:dyDescent="0.25">
      <c r="A27" s="56">
        <v>20</v>
      </c>
      <c r="B27" s="55">
        <v>101.983</v>
      </c>
      <c r="C27" s="55">
        <v>97.393000000000001</v>
      </c>
      <c r="D27" s="55">
        <v>93.516000000000005</v>
      </c>
      <c r="E27" s="55">
        <v>90.998000000000005</v>
      </c>
      <c r="F27" s="55">
        <v>96.027000000000001</v>
      </c>
      <c r="G27" s="62">
        <v>90.501000000000005</v>
      </c>
      <c r="I27" s="64">
        <v>20</v>
      </c>
      <c r="J27" s="67">
        <v>102.37</v>
      </c>
      <c r="K27" s="67">
        <v>97.54</v>
      </c>
      <c r="L27" s="67">
        <v>93.36</v>
      </c>
      <c r="M27" s="67">
        <v>90.63</v>
      </c>
      <c r="N27" s="67">
        <v>96.5</v>
      </c>
      <c r="O27" s="68">
        <v>90.18</v>
      </c>
      <c r="Q27" s="4">
        <v>20</v>
      </c>
      <c r="R27" s="3">
        <v>101.61</v>
      </c>
      <c r="S27" s="3">
        <v>96.93</v>
      </c>
      <c r="T27" s="3">
        <v>92.62</v>
      </c>
      <c r="U27" s="3">
        <v>89.65</v>
      </c>
      <c r="V27" s="3">
        <v>95.55</v>
      </c>
      <c r="W27" s="5">
        <v>89.31</v>
      </c>
      <c r="Y27" s="37">
        <v>5</v>
      </c>
      <c r="Z27" s="37">
        <v>99.4</v>
      </c>
      <c r="AA27" s="37">
        <v>97.59</v>
      </c>
      <c r="AB27" s="37">
        <v>93.23</v>
      </c>
      <c r="AC27" s="37">
        <v>90.67</v>
      </c>
      <c r="AD27" s="37">
        <v>96.15</v>
      </c>
      <c r="AE27" s="37">
        <v>89.67</v>
      </c>
    </row>
    <row r="28" spans="1:31" x14ac:dyDescent="0.25">
      <c r="A28" s="56">
        <v>50</v>
      </c>
      <c r="B28" s="55">
        <v>99.691000000000003</v>
      </c>
      <c r="C28" s="55">
        <v>95.394000000000005</v>
      </c>
      <c r="D28" s="55">
        <v>91.671999999999997</v>
      </c>
      <c r="E28" s="55">
        <v>88.534000000000006</v>
      </c>
      <c r="F28" s="55">
        <v>94.158000000000001</v>
      </c>
      <c r="G28" s="62">
        <v>87.947000000000003</v>
      </c>
      <c r="I28" s="73">
        <v>50</v>
      </c>
      <c r="J28" s="69">
        <v>100.96</v>
      </c>
      <c r="K28" s="69">
        <v>96.33</v>
      </c>
      <c r="L28" s="69">
        <v>91.97</v>
      </c>
      <c r="M28" s="69">
        <v>88.97</v>
      </c>
      <c r="N28" s="69">
        <v>95.01</v>
      </c>
      <c r="O28" s="70">
        <v>88.39</v>
      </c>
      <c r="Q28" s="4">
        <v>50</v>
      </c>
      <c r="R28" s="3">
        <v>99.53</v>
      </c>
      <c r="S28" s="3">
        <v>95.17</v>
      </c>
      <c r="T28" s="3">
        <v>91.1</v>
      </c>
      <c r="U28" s="3">
        <v>87.7</v>
      </c>
      <c r="V28" s="3">
        <v>93.86</v>
      </c>
      <c r="W28" s="5">
        <v>87.18</v>
      </c>
      <c r="Y28" s="37">
        <v>2</v>
      </c>
      <c r="Z28" s="37">
        <v>98.4</v>
      </c>
      <c r="AA28" s="37">
        <v>96.4</v>
      </c>
      <c r="AB28" s="37">
        <v>92</v>
      </c>
      <c r="AC28" s="37">
        <v>88.88</v>
      </c>
      <c r="AD28" s="37">
        <v>94.75</v>
      </c>
      <c r="AE28" s="37">
        <v>88.04</v>
      </c>
    </row>
    <row r="29" spans="1:31" x14ac:dyDescent="0.25">
      <c r="A29" s="56">
        <v>80</v>
      </c>
      <c r="B29" s="55">
        <v>97.028999999999996</v>
      </c>
      <c r="C29" s="55">
        <v>93.126000000000005</v>
      </c>
      <c r="D29" s="55">
        <v>89.570999999999998</v>
      </c>
      <c r="E29" s="55">
        <v>85.93</v>
      </c>
      <c r="F29" s="55">
        <v>92.248999999999995</v>
      </c>
      <c r="G29" s="62">
        <v>84.962999999999994</v>
      </c>
      <c r="I29" s="64">
        <v>80</v>
      </c>
      <c r="J29" s="67">
        <v>99.98</v>
      </c>
      <c r="K29" s="67">
        <v>95.57</v>
      </c>
      <c r="L29" s="67">
        <v>91.18</v>
      </c>
      <c r="M29" s="67">
        <v>88.11</v>
      </c>
      <c r="N29" s="67">
        <v>93.95</v>
      </c>
      <c r="O29" s="68">
        <v>87.41</v>
      </c>
      <c r="Q29" s="4">
        <v>80</v>
      </c>
      <c r="R29" s="3">
        <v>97.94</v>
      </c>
      <c r="S29" s="3">
        <v>93.9</v>
      </c>
      <c r="T29" s="3">
        <v>90.16</v>
      </c>
      <c r="U29" s="3">
        <v>86.59</v>
      </c>
      <c r="V29" s="3">
        <v>92.75</v>
      </c>
      <c r="W29" s="5">
        <v>85.87</v>
      </c>
      <c r="Y29" s="37">
        <v>1.25</v>
      </c>
      <c r="Z29" s="37">
        <v>97.57</v>
      </c>
      <c r="AA29" s="37">
        <v>95.64</v>
      </c>
      <c r="AB29" s="37">
        <v>91.26</v>
      </c>
      <c r="AC29" s="37">
        <v>87.8</v>
      </c>
      <c r="AD29" s="37">
        <v>93.77</v>
      </c>
      <c r="AE29" s="37">
        <v>87.12</v>
      </c>
    </row>
    <row r="30" spans="1:31" x14ac:dyDescent="0.25">
      <c r="A30" s="56">
        <v>90</v>
      </c>
      <c r="B30" s="55">
        <v>95.483999999999995</v>
      </c>
      <c r="C30" s="55">
        <v>91.828999999999994</v>
      </c>
      <c r="D30" s="55">
        <v>88.367000000000004</v>
      </c>
      <c r="E30" s="55">
        <v>84.510999999999996</v>
      </c>
      <c r="F30" s="55">
        <v>91.234999999999999</v>
      </c>
      <c r="G30" s="62">
        <v>83.222999999999999</v>
      </c>
      <c r="I30" s="73">
        <v>90</v>
      </c>
      <c r="J30" s="69">
        <v>99.69</v>
      </c>
      <c r="K30" s="69">
        <v>95.36</v>
      </c>
      <c r="L30" s="69">
        <v>90.98</v>
      </c>
      <c r="M30" s="69">
        <v>87.9</v>
      </c>
      <c r="N30" s="69">
        <v>93.64</v>
      </c>
      <c r="O30" s="70">
        <v>87.16</v>
      </c>
      <c r="Q30" s="4">
        <v>90</v>
      </c>
      <c r="R30" s="3">
        <v>97.47</v>
      </c>
      <c r="S30" s="3">
        <v>93.53</v>
      </c>
      <c r="T30" s="3">
        <v>89.91</v>
      </c>
      <c r="U30" s="3">
        <v>86.3</v>
      </c>
      <c r="V30" s="3">
        <v>92.44</v>
      </c>
      <c r="W30" s="5">
        <v>85.51</v>
      </c>
      <c r="Y30" s="37">
        <v>1.1200000000000001</v>
      </c>
      <c r="Z30" s="37">
        <v>97.31</v>
      </c>
      <c r="AA30" s="37">
        <v>95.43</v>
      </c>
      <c r="AB30" s="37">
        <v>91.07</v>
      </c>
      <c r="AC30" s="37">
        <v>87.51</v>
      </c>
      <c r="AD30" s="37">
        <v>93.49</v>
      </c>
      <c r="AE30" s="37">
        <v>86.89</v>
      </c>
    </row>
    <row r="31" spans="1:31" x14ac:dyDescent="0.25">
      <c r="A31" s="56">
        <v>95</v>
      </c>
      <c r="B31" s="55">
        <v>94.125</v>
      </c>
      <c r="C31" s="55">
        <v>90.7</v>
      </c>
      <c r="D31" s="55">
        <v>87.316000000000003</v>
      </c>
      <c r="E31" s="55">
        <v>83.31</v>
      </c>
      <c r="F31" s="55">
        <v>90.388999999999996</v>
      </c>
      <c r="G31" s="62">
        <v>81.69</v>
      </c>
      <c r="I31" s="64">
        <v>95</v>
      </c>
      <c r="J31" s="67">
        <v>99.56</v>
      </c>
      <c r="K31" s="67">
        <v>95.27</v>
      </c>
      <c r="L31" s="67">
        <v>90.88</v>
      </c>
      <c r="M31" s="67">
        <v>87.8</v>
      </c>
      <c r="N31" s="67">
        <v>93.49</v>
      </c>
      <c r="O31" s="68">
        <v>87.04</v>
      </c>
      <c r="Q31" s="4">
        <v>95</v>
      </c>
      <c r="R31" s="3">
        <v>97.24</v>
      </c>
      <c r="S31" s="3">
        <v>93.35</v>
      </c>
      <c r="T31" s="3">
        <v>89.79</v>
      </c>
      <c r="U31" s="3">
        <v>86.17</v>
      </c>
      <c r="V31" s="3">
        <v>92.29</v>
      </c>
      <c r="W31" s="5">
        <v>85.34</v>
      </c>
      <c r="Y31" s="37">
        <v>1.05</v>
      </c>
      <c r="Z31" s="37">
        <v>97.18</v>
      </c>
      <c r="AA31" s="37">
        <v>95.34</v>
      </c>
      <c r="AB31" s="37">
        <v>90.98</v>
      </c>
      <c r="AC31" s="37">
        <v>87.38</v>
      </c>
      <c r="AD31" s="37">
        <v>93.35</v>
      </c>
      <c r="AE31" s="37">
        <v>86.78</v>
      </c>
    </row>
    <row r="32" spans="1:31" ht="15.75" thickBot="1" x14ac:dyDescent="0.3">
      <c r="A32" s="58">
        <v>99</v>
      </c>
      <c r="B32" s="59">
        <v>91.372</v>
      </c>
      <c r="C32" s="59">
        <v>88.433000000000007</v>
      </c>
      <c r="D32" s="59">
        <v>85.203000000000003</v>
      </c>
      <c r="E32" s="59">
        <v>80.983000000000004</v>
      </c>
      <c r="F32" s="59">
        <v>88.78</v>
      </c>
      <c r="G32" s="63">
        <v>78.575000000000003</v>
      </c>
      <c r="I32" s="74">
        <v>99</v>
      </c>
      <c r="J32" s="71">
        <v>99.45</v>
      </c>
      <c r="K32" s="71">
        <v>95.19</v>
      </c>
      <c r="L32" s="71">
        <v>90.81</v>
      </c>
      <c r="M32" s="71">
        <v>87.72</v>
      </c>
      <c r="N32" s="71">
        <v>93.38</v>
      </c>
      <c r="O32" s="72">
        <v>86.96</v>
      </c>
      <c r="Q32" s="6">
        <v>99</v>
      </c>
      <c r="R32" s="7">
        <v>97.07</v>
      </c>
      <c r="S32" s="7">
        <v>93.21</v>
      </c>
      <c r="T32" s="7">
        <v>89.7</v>
      </c>
      <c r="U32" s="7">
        <v>86.06</v>
      </c>
      <c r="V32" s="7">
        <v>92.18</v>
      </c>
      <c r="W32" s="8">
        <v>85.21</v>
      </c>
      <c r="Y32" s="37">
        <v>1</v>
      </c>
      <c r="Z32" s="37">
        <v>97.08</v>
      </c>
      <c r="AA32" s="37">
        <v>95.26</v>
      </c>
      <c r="AB32" s="37">
        <v>90.91</v>
      </c>
      <c r="AC32" s="37">
        <v>87.27</v>
      </c>
      <c r="AD32" s="37">
        <v>93.25</v>
      </c>
      <c r="AE32" s="37">
        <v>86.69</v>
      </c>
    </row>
    <row r="35" spans="1:19" x14ac:dyDescent="0.25">
      <c r="A35" s="91" t="s">
        <v>464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</row>
    <row r="36" spans="1:19" x14ac:dyDescent="0.25">
      <c r="J36" s="83" t="s">
        <v>465</v>
      </c>
    </row>
    <row r="37" spans="1:19" x14ac:dyDescent="0.25">
      <c r="B37" t="s">
        <v>466</v>
      </c>
      <c r="D37" t="s">
        <v>134</v>
      </c>
      <c r="F37" t="s">
        <v>133</v>
      </c>
      <c r="H37" t="s">
        <v>467</v>
      </c>
      <c r="J37" t="s">
        <v>357</v>
      </c>
      <c r="L37" t="s">
        <v>468</v>
      </c>
      <c r="P37" t="s">
        <v>357</v>
      </c>
    </row>
    <row r="38" spans="1:19" x14ac:dyDescent="0.25">
      <c r="B38" t="s">
        <v>469</v>
      </c>
      <c r="C38" s="84" t="s">
        <v>470</v>
      </c>
      <c r="D38" t="s">
        <v>469</v>
      </c>
      <c r="E38" s="84" t="s">
        <v>470</v>
      </c>
      <c r="F38" t="s">
        <v>469</v>
      </c>
      <c r="G38" s="84" t="s">
        <v>470</v>
      </c>
      <c r="H38" t="s">
        <v>469</v>
      </c>
      <c r="I38" s="84" t="s">
        <v>470</v>
      </c>
      <c r="J38" t="s">
        <v>469</v>
      </c>
      <c r="K38" s="84" t="s">
        <v>470</v>
      </c>
      <c r="L38" t="s">
        <v>469</v>
      </c>
      <c r="M38" s="84" t="s">
        <v>470</v>
      </c>
      <c r="O38" t="s">
        <v>483</v>
      </c>
      <c r="P38" t="s">
        <v>469</v>
      </c>
      <c r="Q38" t="s">
        <v>482</v>
      </c>
      <c r="R38" t="s">
        <v>481</v>
      </c>
    </row>
    <row r="39" spans="1:19" x14ac:dyDescent="0.25">
      <c r="A39" t="s">
        <v>471</v>
      </c>
      <c r="B39">
        <v>100.4</v>
      </c>
      <c r="C39" s="84">
        <v>88.61</v>
      </c>
      <c r="D39">
        <v>95.5</v>
      </c>
      <c r="E39" s="84">
        <v>85.14</v>
      </c>
      <c r="F39">
        <v>90.7</v>
      </c>
      <c r="G39" s="84">
        <v>82.98</v>
      </c>
      <c r="H39">
        <v>87.8</v>
      </c>
      <c r="I39" s="84">
        <v>76.430000000000007</v>
      </c>
      <c r="J39">
        <v>87.42</v>
      </c>
      <c r="K39" s="84">
        <v>72.010000000000005</v>
      </c>
      <c r="L39">
        <v>90.5</v>
      </c>
      <c r="M39" s="84">
        <v>92.88</v>
      </c>
      <c r="N39" t="s">
        <v>471</v>
      </c>
      <c r="O39" s="85">
        <v>87</v>
      </c>
      <c r="P39">
        <v>87.42</v>
      </c>
      <c r="Q39">
        <v>86.41</v>
      </c>
      <c r="R39">
        <v>87.63</v>
      </c>
      <c r="S39" s="3"/>
    </row>
    <row r="40" spans="1:19" x14ac:dyDescent="0.25">
      <c r="A40" t="s">
        <v>472</v>
      </c>
      <c r="B40">
        <v>101.8</v>
      </c>
      <c r="C40" s="84">
        <v>99.7</v>
      </c>
      <c r="D40">
        <v>97.1</v>
      </c>
      <c r="E40" s="84">
        <v>95.91</v>
      </c>
      <c r="F40">
        <v>93</v>
      </c>
      <c r="G40" s="84">
        <v>92.25</v>
      </c>
      <c r="H40">
        <v>91.6</v>
      </c>
      <c r="I40" s="84">
        <v>89.56</v>
      </c>
      <c r="J40">
        <v>91.31</v>
      </c>
      <c r="K40" s="84">
        <v>88.43</v>
      </c>
      <c r="L40">
        <v>92.25</v>
      </c>
      <c r="M40" s="84">
        <v>98.51</v>
      </c>
      <c r="N40" t="s">
        <v>472</v>
      </c>
      <c r="O40" s="85">
        <v>91</v>
      </c>
      <c r="P40">
        <v>91.31</v>
      </c>
      <c r="Q40">
        <v>89.52</v>
      </c>
      <c r="R40">
        <v>90.2</v>
      </c>
      <c r="S40" s="3"/>
    </row>
    <row r="41" spans="1:19" x14ac:dyDescent="0.25">
      <c r="A41" t="s">
        <v>473</v>
      </c>
      <c r="B41">
        <v>103.4</v>
      </c>
      <c r="C41" s="84">
        <v>101.99</v>
      </c>
      <c r="D41">
        <v>98.4</v>
      </c>
      <c r="E41" s="84">
        <v>98</v>
      </c>
      <c r="F41">
        <v>95.3</v>
      </c>
      <c r="G41" s="84">
        <v>94.91</v>
      </c>
      <c r="H41">
        <v>95</v>
      </c>
      <c r="I41" s="84">
        <v>92.63</v>
      </c>
      <c r="J41">
        <v>94.81</v>
      </c>
      <c r="K41" s="84">
        <v>92.67</v>
      </c>
      <c r="L41">
        <v>95</v>
      </c>
      <c r="M41" s="84">
        <v>100.41</v>
      </c>
      <c r="N41" t="s">
        <v>473</v>
      </c>
      <c r="O41" s="85">
        <v>94.6</v>
      </c>
      <c r="P41">
        <v>94.81</v>
      </c>
      <c r="Q41">
        <v>92.73</v>
      </c>
      <c r="R41">
        <v>92.96</v>
      </c>
      <c r="S41" s="3"/>
    </row>
    <row r="42" spans="1:19" x14ac:dyDescent="0.25">
      <c r="A42" t="s">
        <v>474</v>
      </c>
      <c r="B42">
        <v>104.2</v>
      </c>
      <c r="C42" s="84">
        <v>102.91</v>
      </c>
      <c r="D42">
        <v>99.4</v>
      </c>
      <c r="E42" s="84">
        <v>98.79</v>
      </c>
      <c r="F42">
        <v>96.8</v>
      </c>
      <c r="G42" s="84">
        <v>96.2</v>
      </c>
      <c r="H42">
        <v>96.8</v>
      </c>
      <c r="I42" s="84">
        <v>93.97</v>
      </c>
      <c r="J42">
        <v>96.56</v>
      </c>
      <c r="K42" s="84">
        <v>94.62</v>
      </c>
      <c r="L42">
        <v>96.5</v>
      </c>
      <c r="M42" s="84">
        <v>101.39</v>
      </c>
      <c r="N42" t="s">
        <v>474</v>
      </c>
      <c r="O42" s="85">
        <v>96.3</v>
      </c>
      <c r="P42">
        <v>96.56</v>
      </c>
      <c r="Q42">
        <v>94.58</v>
      </c>
      <c r="R42">
        <v>94.63</v>
      </c>
      <c r="S42" s="3"/>
    </row>
    <row r="43" spans="1:19" x14ac:dyDescent="0.25">
      <c r="A43" t="s">
        <v>475</v>
      </c>
      <c r="B43">
        <v>104.9</v>
      </c>
      <c r="C43" s="84">
        <v>103.54</v>
      </c>
      <c r="D43">
        <v>100.4</v>
      </c>
      <c r="E43" s="84">
        <v>99.32</v>
      </c>
      <c r="F43">
        <v>98.5</v>
      </c>
      <c r="G43" s="84">
        <v>97.21</v>
      </c>
      <c r="H43">
        <v>98.5</v>
      </c>
      <c r="I43" s="84">
        <v>94.96</v>
      </c>
      <c r="J43">
        <v>98.26</v>
      </c>
      <c r="K43" s="84">
        <v>96.11</v>
      </c>
      <c r="L43">
        <v>97.25</v>
      </c>
      <c r="M43" s="84">
        <v>102.21</v>
      </c>
      <c r="N43" t="s">
        <v>475</v>
      </c>
      <c r="O43" s="85">
        <v>98</v>
      </c>
      <c r="P43">
        <v>98.26</v>
      </c>
      <c r="Q43">
        <v>96.05</v>
      </c>
      <c r="R43">
        <v>96.01</v>
      </c>
      <c r="S43" s="3"/>
    </row>
    <row r="44" spans="1:19" x14ac:dyDescent="0.25">
      <c r="A44" t="s">
        <v>476</v>
      </c>
      <c r="B44">
        <v>105.5</v>
      </c>
      <c r="C44" s="84">
        <v>104.12</v>
      </c>
      <c r="D44">
        <v>101.2</v>
      </c>
      <c r="E44" s="84">
        <v>99.79</v>
      </c>
      <c r="F44">
        <v>99.5</v>
      </c>
      <c r="G44" s="84">
        <v>98.29</v>
      </c>
      <c r="H44">
        <v>99.5</v>
      </c>
      <c r="I44" s="84">
        <v>95.95</v>
      </c>
      <c r="J44">
        <v>99.36</v>
      </c>
      <c r="K44" s="84">
        <v>97.64</v>
      </c>
      <c r="L44">
        <v>97.5</v>
      </c>
      <c r="M44" s="84">
        <v>103.15</v>
      </c>
      <c r="N44" t="s">
        <v>476</v>
      </c>
      <c r="O44" s="85">
        <v>99.2</v>
      </c>
      <c r="P44">
        <v>99.36</v>
      </c>
      <c r="Q44">
        <v>97.54</v>
      </c>
      <c r="R44">
        <v>97.47</v>
      </c>
      <c r="S44" s="3"/>
    </row>
    <row r="45" spans="1:19" ht="15.75" thickBot="1" x14ac:dyDescent="0.3">
      <c r="A45" t="s">
        <v>477</v>
      </c>
      <c r="B45">
        <v>105.8</v>
      </c>
      <c r="C45" s="84">
        <v>104.44</v>
      </c>
      <c r="D45">
        <v>101.8</v>
      </c>
      <c r="E45" s="84">
        <v>100.03</v>
      </c>
      <c r="F45">
        <v>100.5</v>
      </c>
      <c r="G45" s="84">
        <v>98.99</v>
      </c>
      <c r="H45">
        <v>100.3</v>
      </c>
      <c r="I45" s="84">
        <v>96.54</v>
      </c>
      <c r="J45">
        <v>100.3</v>
      </c>
      <c r="K45" s="84">
        <v>98.59</v>
      </c>
      <c r="L45">
        <v>97.75</v>
      </c>
      <c r="M45" s="84">
        <v>103.78</v>
      </c>
      <c r="N45" t="s">
        <v>477</v>
      </c>
      <c r="O45" s="86">
        <v>100.3</v>
      </c>
      <c r="P45">
        <v>100.3</v>
      </c>
      <c r="Q45">
        <v>98.41</v>
      </c>
      <c r="R45">
        <v>98.35</v>
      </c>
      <c r="S45" s="3"/>
    </row>
    <row r="46" spans="1:19" x14ac:dyDescent="0.25">
      <c r="A46" t="s">
        <v>478</v>
      </c>
      <c r="C46" s="84">
        <v>104.69</v>
      </c>
      <c r="E46" s="84">
        <v>100.22</v>
      </c>
      <c r="G46" s="84">
        <v>99.6</v>
      </c>
      <c r="I46" s="84">
        <v>97.02</v>
      </c>
      <c r="K46" s="84">
        <v>99.41</v>
      </c>
      <c r="M46" s="84">
        <v>104.37</v>
      </c>
      <c r="S46" s="3"/>
    </row>
    <row r="47" spans="1:19" x14ac:dyDescent="0.25">
      <c r="A47" t="s">
        <v>479</v>
      </c>
      <c r="C47" s="84">
        <v>104.94</v>
      </c>
      <c r="E47" s="84">
        <v>100.4</v>
      </c>
      <c r="G47" s="84">
        <v>100.32</v>
      </c>
      <c r="I47" s="84">
        <v>97.57</v>
      </c>
      <c r="K47" s="84">
        <v>100.35</v>
      </c>
      <c r="M47" s="84">
        <v>105.1</v>
      </c>
      <c r="S47" s="3"/>
    </row>
    <row r="48" spans="1:19" x14ac:dyDescent="0.25">
      <c r="S48" s="3"/>
    </row>
    <row r="49" spans="19:19" x14ac:dyDescent="0.25">
      <c r="S49" s="3"/>
    </row>
    <row r="50" spans="19:19" ht="15.75" thickBot="1" x14ac:dyDescent="0.3">
      <c r="S50" s="7"/>
    </row>
  </sheetData>
  <mergeCells count="16">
    <mergeCell ref="I1:O1"/>
    <mergeCell ref="A35:M35"/>
    <mergeCell ref="I19:O19"/>
    <mergeCell ref="A18:G18"/>
    <mergeCell ref="A19:G19"/>
    <mergeCell ref="Y19:AE19"/>
    <mergeCell ref="A2:G2"/>
    <mergeCell ref="A3:G3"/>
    <mergeCell ref="I2:O2"/>
    <mergeCell ref="I3:O3"/>
    <mergeCell ref="I18:O18"/>
    <mergeCell ref="Y2:AE2"/>
    <mergeCell ref="Q19:W19"/>
    <mergeCell ref="Q18:W18"/>
    <mergeCell ref="Q3:W3"/>
    <mergeCell ref="Q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Peaks_1.25yr</vt:lpstr>
      <vt:lpstr>Peaks_1yr</vt:lpstr>
      <vt:lpstr>L_Callao_base</vt:lpstr>
      <vt:lpstr>Anguilla_base</vt:lpstr>
      <vt:lpstr>HollyB_base</vt:lpstr>
      <vt:lpstr>Little_Sun_Base</vt:lpstr>
      <vt:lpstr>Grace_Base</vt:lpstr>
      <vt:lpstr>SteeleB_LS_Base</vt:lpstr>
      <vt:lpstr>Summary_Ras_10Jul</vt:lpstr>
      <vt:lpstr>Sheet1</vt:lpstr>
      <vt:lpstr>L_Callao_Plan5</vt:lpstr>
      <vt:lpstr>Anguilla_Plan5</vt:lpstr>
      <vt:lpstr>HollyB_Plan5</vt:lpstr>
      <vt:lpstr>Little_Sun_Plan5</vt:lpstr>
      <vt:lpstr>Tables</vt:lpstr>
      <vt:lpstr>Grace_Plan5</vt:lpstr>
      <vt:lpstr>SteeleB_Plan5</vt:lpstr>
      <vt:lpstr>Summary43-97</vt:lpstr>
      <vt:lpstr>Summary_YBW_2019</vt:lpstr>
      <vt:lpstr>Dec2019 Values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B4EDHDRJ</dc:creator>
  <cp:lastModifiedBy>B4EDHDRJ</cp:lastModifiedBy>
  <dcterms:created xsi:type="dcterms:W3CDTF">2020-07-16T14:02:01Z</dcterms:created>
  <dcterms:modified xsi:type="dcterms:W3CDTF">2020-10-29T16:21:09Z</dcterms:modified>
</cp:coreProperties>
</file>