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4EDHDRJ\Documents\MississippiRiver\Water Quality\"/>
    </mc:Choice>
  </mc:AlternateContent>
  <bookViews>
    <workbookView xWindow="0" yWindow="0" windowWidth="26175" windowHeight="10140" firstSheet="2" activeTab="4"/>
  </bookViews>
  <sheets>
    <sheet name="Memphis_out" sheetId="1" r:id="rId1"/>
    <sheet name="Vicksburg_out" sheetId="2" r:id="rId2"/>
    <sheet name="St_Franc_out" sheetId="3" r:id="rId3"/>
    <sheet name="New_StFranc_out (2)" sheetId="9" r:id="rId4"/>
    <sheet name="St_Francis_out2" sheetId="8" r:id="rId5"/>
    <sheet name="Baton_Rouge_out" sheetId="4" r:id="rId6"/>
    <sheet name="Luling_out" sheetId="5" r:id="rId7"/>
    <sheet name="NewOrleans_out" sheetId="6" r:id="rId8"/>
    <sheet name="BelleChase_out" sheetId="7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8" l="1"/>
  <c r="L45" i="8"/>
  <c r="K44" i="8"/>
  <c r="L42" i="8"/>
  <c r="K42" i="8"/>
</calcChain>
</file>

<file path=xl/sharedStrings.xml><?xml version="1.0" encoding="utf-8"?>
<sst xmlns="http://schemas.openxmlformats.org/spreadsheetml/2006/main" count="8966" uniqueCount="169">
  <si>
    <t>.</t>
  </si>
  <si>
    <t>al</t>
  </si>
  <si>
    <t>zn</t>
  </si>
  <si>
    <t>va</t>
  </si>
  <si>
    <t>st</t>
  </si>
  <si>
    <t>ag</t>
  </si>
  <si>
    <t>ni</t>
  </si>
  <si>
    <t>dmn</t>
  </si>
  <si>
    <t>pb</t>
  </si>
  <si>
    <t>tfe</t>
  </si>
  <si>
    <t>cu</t>
  </si>
  <si>
    <t>co</t>
  </si>
  <si>
    <t>cr</t>
  </si>
  <si>
    <t>cd</t>
  </si>
  <si>
    <t>bo</t>
  </si>
  <si>
    <t>be</t>
  </si>
  <si>
    <t>ba</t>
  </si>
  <si>
    <t>as</t>
  </si>
  <si>
    <t>si</t>
  </si>
  <si>
    <t>f</t>
  </si>
  <si>
    <t>so4</t>
  </si>
  <si>
    <t>cl</t>
  </si>
  <si>
    <t>k</t>
  </si>
  <si>
    <t>Ortho Phosphorus</t>
  </si>
  <si>
    <t>sar</t>
  </si>
  <si>
    <t>na</t>
  </si>
  <si>
    <t>Total Phosphorus</t>
  </si>
  <si>
    <t>mg</t>
  </si>
  <si>
    <t>(Dissolved)</t>
  </si>
  <si>
    <t>ca</t>
  </si>
  <si>
    <t>Total Nitrite</t>
  </si>
  <si>
    <t>hard</t>
  </si>
  <si>
    <t>doc</t>
  </si>
  <si>
    <t>Total Nitrate</t>
  </si>
  <si>
    <t>op</t>
  </si>
  <si>
    <t>dp</t>
  </si>
  <si>
    <t>Total Ammonia</t>
  </si>
  <si>
    <t>tp</t>
  </si>
  <si>
    <t>dnox</t>
  </si>
  <si>
    <t>Total Organic Nitrogen</t>
  </si>
  <si>
    <t>tkn</t>
  </si>
  <si>
    <t>dkn</t>
  </si>
  <si>
    <t>Total Nitrogen</t>
  </si>
  <si>
    <t>dno3</t>
  </si>
  <si>
    <t>(DOC)</t>
  </si>
  <si>
    <t>dno2</t>
  </si>
  <si>
    <t>Total Organic Carbon</t>
  </si>
  <si>
    <t>tnh3</t>
  </si>
  <si>
    <t>dnh3</t>
  </si>
  <si>
    <t>Total Suspended Solids</t>
  </si>
  <si>
    <t>don</t>
  </si>
  <si>
    <t>(HCO3)</t>
  </si>
  <si>
    <t>ton</t>
  </si>
  <si>
    <t>Alkalinity</t>
  </si>
  <si>
    <t>dn</t>
  </si>
  <si>
    <t>tn</t>
  </si>
  <si>
    <t>Turbidity</t>
  </si>
  <si>
    <t>hco3</t>
  </si>
  <si>
    <t>co2</t>
  </si>
  <si>
    <t>Specific Conductance</t>
  </si>
  <si>
    <t>lph</t>
  </si>
  <si>
    <t>ph</t>
  </si>
  <si>
    <t>Dissolved Oxygen</t>
  </si>
  <si>
    <t>dsat</t>
  </si>
  <si>
    <t>do</t>
  </si>
  <si>
    <t>pH</t>
  </si>
  <si>
    <t>spcond</t>
  </si>
  <si>
    <t>stage</t>
  </si>
  <si>
    <t>Temperature</t>
  </si>
  <si>
    <t>iflow</t>
  </si>
  <si>
    <t>Median</t>
  </si>
  <si>
    <t>wtemp</t>
  </si>
  <si>
    <t>Criteria</t>
  </si>
  <si>
    <t>Mean</t>
  </si>
  <si>
    <t>#Obs</t>
  </si>
  <si>
    <t>Water Quality Parameter</t>
  </si>
  <si>
    <t>Maximum</t>
  </si>
  <si>
    <t>90th</t>
  </si>
  <si>
    <t>75th</t>
  </si>
  <si>
    <t>50th</t>
  </si>
  <si>
    <t>25th</t>
  </si>
  <si>
    <t>10th</t>
  </si>
  <si>
    <t>Minimum</t>
  </si>
  <si>
    <t>N</t>
  </si>
  <si>
    <t>Variable</t>
  </si>
  <si>
    <t>Procedure</t>
  </si>
  <si>
    <t>MEANS</t>
  </si>
  <si>
    <t>The</t>
  </si>
  <si>
    <t>Decade=2010</t>
  </si>
  <si>
    <t>3,</t>
  </si>
  <si>
    <t>April</t>
  </si>
  <si>
    <t>Friday,</t>
  </si>
  <si>
    <t>System</t>
  </si>
  <si>
    <t>SAS</t>
  </si>
  <si>
    <t>Soluable Reactive Phosphorus</t>
  </si>
  <si>
    <t>Decade=1990</t>
  </si>
  <si>
    <t>Memphis</t>
  </si>
  <si>
    <t>Decade = 1980</t>
  </si>
  <si>
    <t>Decade=1980</t>
  </si>
  <si>
    <t>(dissolved)</t>
  </si>
  <si>
    <t>Pctl</t>
  </si>
  <si>
    <t>Decade = POR</t>
  </si>
  <si>
    <t>dfe</t>
  </si>
  <si>
    <t>toc</t>
  </si>
  <si>
    <t>tnox</t>
  </si>
  <si>
    <t>turb</t>
  </si>
  <si>
    <t>Vicksburg</t>
  </si>
  <si>
    <t>Decade = 2010</t>
  </si>
  <si>
    <t>Decade = 2000</t>
  </si>
  <si>
    <t>Decade=2000</t>
  </si>
  <si>
    <t>16,</t>
  </si>
  <si>
    <t>Thursday,</t>
  </si>
  <si>
    <t>Decade = 1990</t>
  </si>
  <si>
    <t>Decade = P1980</t>
  </si>
  <si>
    <t>(total dissolved Phos)</t>
  </si>
  <si>
    <t>Decade = 1970</t>
  </si>
  <si>
    <t>Decade=1970</t>
  </si>
  <si>
    <t>Decade = 1960</t>
  </si>
  <si>
    <t>Decade=1960</t>
  </si>
  <si>
    <t>mo</t>
  </si>
  <si>
    <t>tmn</t>
  </si>
  <si>
    <t>tno3</t>
  </si>
  <si>
    <t>tno2</t>
  </si>
  <si>
    <t>tss</t>
  </si>
  <si>
    <t>bod</t>
  </si>
  <si>
    <t>flow</t>
  </si>
  <si>
    <t>St. Francisville</t>
  </si>
  <si>
    <t>-----------------------------------------------------</t>
  </si>
  <si>
    <t>1,</t>
  </si>
  <si>
    <t>Wednesday,</t>
  </si>
  <si>
    <t>_x000C_</t>
  </si>
  <si>
    <t>356.1+M161:Q162</t>
  </si>
  <si>
    <t>Max</t>
  </si>
  <si>
    <t>-------------------------------------------</t>
  </si>
  <si>
    <t>2,</t>
  </si>
  <si>
    <t>Luling</t>
  </si>
  <si>
    <t>1.3901.7</t>
  </si>
  <si>
    <t>(DKN)</t>
  </si>
  <si>
    <t>(dis NO3+NO2)</t>
  </si>
  <si>
    <t>New Orleans</t>
  </si>
  <si>
    <t>Sulfate</t>
  </si>
  <si>
    <t>Silicon</t>
  </si>
  <si>
    <t>Floride</t>
  </si>
  <si>
    <t>Chloride</t>
  </si>
  <si>
    <t>Potassium</t>
  </si>
  <si>
    <t>Sodium</t>
  </si>
  <si>
    <t>Magnesium</t>
  </si>
  <si>
    <t>Calcium</t>
  </si>
  <si>
    <t>Hardness</t>
  </si>
  <si>
    <t>co3</t>
  </si>
  <si>
    <t>Belle Chase</t>
  </si>
  <si>
    <t>Decade =  2010</t>
  </si>
  <si>
    <t>Decade =  2000</t>
  </si>
  <si>
    <t>Decade =  1990</t>
  </si>
  <si>
    <t>Decade =  1980</t>
  </si>
  <si>
    <t>(NO3+NO2)</t>
  </si>
  <si>
    <t>Decade =  1970</t>
  </si>
  <si>
    <t>17,</t>
  </si>
  <si>
    <t xml:space="preserve">Decade = POR </t>
  </si>
  <si>
    <t>Monday,</t>
  </si>
  <si>
    <t>May</t>
  </si>
  <si>
    <t>4,</t>
  </si>
  <si>
    <t>Ca</t>
  </si>
  <si>
    <t>Mg</t>
  </si>
  <si>
    <t>Orthophosphate</t>
  </si>
  <si>
    <t>se</t>
  </si>
  <si>
    <t>li</t>
  </si>
  <si>
    <t>Min</t>
  </si>
  <si>
    <t>20,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</si>
</sst>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6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9" fontId="0" fillId="0" borderId="2" xfId="0" applyNumberFormat="1" applyBorder="1"/>
    <xf numFmtId="9" fontId="0" fillId="0" borderId="4" xfId="0" applyNumberFormat="1" applyBorder="1"/>
    <xf numFmtId="9" fontId="0" fillId="0" borderId="12" xfId="0" applyNumberFormat="1" applyBorder="1"/>
    <xf numFmtId="9" fontId="0" fillId="0" borderId="14" xfId="0" applyNumberFormat="1" applyBorder="1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2" fontId="1" fillId="0" borderId="0" xfId="0" applyNumberFormat="1" applyFont="1"/>
    <xf numFmtId="20" fontId="0" fillId="0" borderId="0" xfId="0" applyNumberFormat="1"/>
    <xf numFmtId="0" fontId="0" fillId="0" borderId="10" xfId="0" applyFont="1" applyBorder="1"/>
    <xf numFmtId="0" fontId="0" fillId="0" borderId="19" xfId="0" applyBorder="1"/>
    <xf numFmtId="0" fontId="0" fillId="0" borderId="21" xfId="0" applyBorder="1"/>
    <xf numFmtId="0" fontId="1" fillId="0" borderId="1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11" xfId="0" applyFont="1" applyBorder="1" applyAlignment="1">
      <alignment horizontal="center"/>
    </xf>
    <xf numFmtId="9" fontId="1" fillId="0" borderId="12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9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Fill="1"/>
    <xf numFmtId="0" fontId="0" fillId="0" borderId="16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0" xfId="0" applyFont="1" applyFill="1"/>
    <xf numFmtId="20" fontId="0" fillId="0" borderId="0" xfId="0" applyNumberFormat="1" applyFill="1"/>
    <xf numFmtId="0" fontId="0" fillId="0" borderId="6" xfId="0" applyFont="1" applyBorder="1"/>
    <xf numFmtId="2" fontId="0" fillId="0" borderId="0" xfId="0" applyNumberFormat="1"/>
    <xf numFmtId="164" fontId="0" fillId="3" borderId="0" xfId="0" applyNumberFormat="1" applyFill="1"/>
    <xf numFmtId="164" fontId="0" fillId="4" borderId="0" xfId="0" applyNumberFormat="1" applyFill="1"/>
    <xf numFmtId="164" fontId="0" fillId="2" borderId="0" xfId="0" applyNumberFormat="1" applyFill="1"/>
    <xf numFmtId="164" fontId="0" fillId="0" borderId="0" xfId="0" applyNumberFormat="1" applyFill="1"/>
    <xf numFmtId="164" fontId="0" fillId="0" borderId="0" xfId="0" applyNumberFormat="1"/>
    <xf numFmtId="20" fontId="0" fillId="2" borderId="0" xfId="0" applyNumberFormat="1" applyFill="1"/>
    <xf numFmtId="2" fontId="0" fillId="2" borderId="0" xfId="0" applyNumberFormat="1" applyFill="1"/>
    <xf numFmtId="2" fontId="0" fillId="3" borderId="0" xfId="0" applyNumberFormat="1" applyFill="1"/>
    <xf numFmtId="2" fontId="0" fillId="4" borderId="0" xfId="0" applyNumberFormat="1" applyFill="1"/>
    <xf numFmtId="0" fontId="0" fillId="5" borderId="0" xfId="0" applyFill="1"/>
    <xf numFmtId="0" fontId="0" fillId="0" borderId="0" xfId="0" applyNumberFormat="1"/>
    <xf numFmtId="0" fontId="1" fillId="0" borderId="0" xfId="0" applyNumberFormat="1" applyFont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0" xfId="0" applyBorder="1"/>
    <xf numFmtId="0" fontId="0" fillId="0" borderId="26" xfId="0" applyBorder="1"/>
    <xf numFmtId="0" fontId="0" fillId="0" borderId="27" xfId="0" applyFill="1" applyBorder="1"/>
    <xf numFmtId="1" fontId="0" fillId="0" borderId="0" xfId="0" applyNumberFormat="1"/>
    <xf numFmtId="0" fontId="0" fillId="0" borderId="2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5"/>
  <sheetViews>
    <sheetView topLeftCell="A117" workbookViewId="0">
      <selection activeCell="N358" sqref="N358"/>
    </sheetView>
  </sheetViews>
  <sheetFormatPr defaultRowHeight="15" x14ac:dyDescent="0.25"/>
  <cols>
    <col min="5" max="5" width="9.140625" style="1"/>
    <col min="6" max="6" width="9.140625" style="2"/>
    <col min="7" max="7" width="9.140625" style="3"/>
    <col min="8" max="8" width="9.140625" style="2"/>
    <col min="9" max="9" width="9.140625" style="1"/>
    <col min="14" max="14" width="24.42578125" customWidth="1"/>
    <col min="19" max="19" width="17.85546875" customWidth="1"/>
  </cols>
  <sheetData>
    <row r="1" spans="1:52" x14ac:dyDescent="0.25">
      <c r="A1" t="s">
        <v>87</v>
      </c>
      <c r="B1" t="s">
        <v>93</v>
      </c>
      <c r="C1" t="s">
        <v>92</v>
      </c>
      <c r="D1" s="39">
        <v>0.56736111111111109</v>
      </c>
      <c r="E1" s="1" t="s">
        <v>91</v>
      </c>
      <c r="F1" s="2" t="s">
        <v>90</v>
      </c>
      <c r="G1" s="3" t="s">
        <v>89</v>
      </c>
      <c r="H1" s="2">
        <v>2020</v>
      </c>
      <c r="I1" s="1">
        <v>23</v>
      </c>
    </row>
    <row r="3" spans="1:52" ht="15.75" thickBot="1" x14ac:dyDescent="0.3">
      <c r="A3" t="s">
        <v>87</v>
      </c>
      <c r="B3" t="s">
        <v>86</v>
      </c>
      <c r="C3" t="s">
        <v>85</v>
      </c>
    </row>
    <row r="4" spans="1:52" ht="15.75" thickBot="1" x14ac:dyDescent="0.3">
      <c r="N4" s="42" t="s">
        <v>101</v>
      </c>
      <c r="O4" s="102" t="s">
        <v>96</v>
      </c>
      <c r="P4" s="102"/>
      <c r="Q4" s="102"/>
      <c r="R4" s="102"/>
      <c r="S4" s="41"/>
    </row>
    <row r="5" spans="1:52" x14ac:dyDescent="0.25">
      <c r="A5" s="55" t="s">
        <v>84</v>
      </c>
      <c r="B5" s="55" t="s">
        <v>83</v>
      </c>
      <c r="C5" s="59" t="s">
        <v>73</v>
      </c>
      <c r="D5" s="55" t="s">
        <v>82</v>
      </c>
      <c r="E5" s="56" t="s">
        <v>81</v>
      </c>
      <c r="F5" s="57" t="s">
        <v>80</v>
      </c>
      <c r="G5" s="58" t="s">
        <v>79</v>
      </c>
      <c r="H5" s="57" t="s">
        <v>78</v>
      </c>
      <c r="I5" s="56" t="s">
        <v>77</v>
      </c>
      <c r="J5" s="55" t="s">
        <v>76</v>
      </c>
      <c r="K5" t="s">
        <v>78</v>
      </c>
      <c r="L5" t="s">
        <v>100</v>
      </c>
      <c r="M5">
        <v>-6.25E-2</v>
      </c>
      <c r="N5" s="54" t="s">
        <v>75</v>
      </c>
      <c r="O5" s="53" t="s">
        <v>74</v>
      </c>
      <c r="P5" s="52">
        <v>0.1</v>
      </c>
      <c r="Q5" s="51" t="s">
        <v>73</v>
      </c>
      <c r="R5" s="50">
        <v>0.9</v>
      </c>
      <c r="S5" s="49" t="s">
        <v>72</v>
      </c>
      <c r="T5">
        <v>1.6570588235294115</v>
      </c>
      <c r="U5">
        <v>0.19400000000000003</v>
      </c>
      <c r="V5">
        <v>7.0133333333333339E-2</v>
      </c>
      <c r="W5">
        <v>6.4529411764705877E-2</v>
      </c>
      <c r="X5">
        <v>4.2549999999999999</v>
      </c>
      <c r="Y5">
        <v>144.92352941176469</v>
      </c>
      <c r="Z5">
        <v>38.829411764705881</v>
      </c>
      <c r="AA5">
        <v>11.603529411764706</v>
      </c>
      <c r="AB5">
        <v>14.958823529411763</v>
      </c>
      <c r="AC5">
        <v>0.53411764705882359</v>
      </c>
      <c r="AD5">
        <v>3.1076470588235292</v>
      </c>
      <c r="AE5">
        <v>13.952941176470587</v>
      </c>
      <c r="AF5">
        <v>45.229411764705894</v>
      </c>
      <c r="AG5">
        <v>0.18529411764705883</v>
      </c>
      <c r="AH5">
        <v>6.4911764705882335</v>
      </c>
      <c r="AI5">
        <v>0.7846153846153846</v>
      </c>
      <c r="AJ5">
        <v>53.090909090909093</v>
      </c>
      <c r="AK5">
        <v>-0.5</v>
      </c>
      <c r="AL5">
        <v>28</v>
      </c>
      <c r="AM5">
        <v>0.54545454545454541</v>
      </c>
      <c r="AN5">
        <v>-1.3636363636363635</v>
      </c>
      <c r="AO5">
        <v>-3</v>
      </c>
      <c r="AP5">
        <v>8.3636363636363633</v>
      </c>
      <c r="AQ5">
        <v>39.45882352941176</v>
      </c>
      <c r="AR5">
        <v>-2.5454545454545454</v>
      </c>
      <c r="AS5">
        <v>2.7673333333333336</v>
      </c>
      <c r="AT5">
        <v>-10</v>
      </c>
      <c r="AU5">
        <v>0.72727272727272729</v>
      </c>
      <c r="AV5">
        <v>-1</v>
      </c>
      <c r="AW5">
        <v>155.61538461538461</v>
      </c>
      <c r="AX5">
        <v>-4.907692307692308</v>
      </c>
      <c r="AY5">
        <v>16.09090909090909</v>
      </c>
      <c r="AZ5">
        <v>29.09090909090909</v>
      </c>
    </row>
    <row r="6" spans="1:52" ht="15.75" thickBot="1" x14ac:dyDescent="0.3">
      <c r="A6" t="s">
        <v>71</v>
      </c>
      <c r="B6">
        <v>87</v>
      </c>
      <c r="C6">
        <v>13.8091954</v>
      </c>
      <c r="D6">
        <v>2.2000000000000002</v>
      </c>
      <c r="E6" s="1">
        <v>3.6</v>
      </c>
      <c r="F6" s="2">
        <v>6.9</v>
      </c>
      <c r="G6" s="3">
        <v>9.9</v>
      </c>
      <c r="H6" s="2">
        <v>21.1</v>
      </c>
      <c r="I6" s="1">
        <v>28.3</v>
      </c>
      <c r="J6">
        <v>31.5</v>
      </c>
      <c r="L6">
        <v>13.80919540229886</v>
      </c>
      <c r="N6" s="48"/>
      <c r="O6" s="47"/>
      <c r="P6" s="46">
        <v>0.25</v>
      </c>
      <c r="Q6" s="45" t="s">
        <v>70</v>
      </c>
      <c r="R6" s="44">
        <v>0.75</v>
      </c>
      <c r="S6" s="43"/>
    </row>
    <row r="7" spans="1:52" x14ac:dyDescent="0.25">
      <c r="A7" t="s">
        <v>69</v>
      </c>
      <c r="B7">
        <v>92</v>
      </c>
      <c r="C7">
        <v>886217.39</v>
      </c>
      <c r="D7">
        <v>154000</v>
      </c>
      <c r="E7" s="1">
        <v>325000</v>
      </c>
      <c r="F7" s="2">
        <v>448500</v>
      </c>
      <c r="G7" s="3">
        <v>837500</v>
      </c>
      <c r="H7" s="2">
        <v>1130000</v>
      </c>
      <c r="I7" s="1">
        <v>1620000</v>
      </c>
      <c r="J7">
        <v>2070000</v>
      </c>
      <c r="L7">
        <v>886217.39130434778</v>
      </c>
      <c r="N7" s="18" t="s">
        <v>68</v>
      </c>
      <c r="O7" s="18">
        <v>87</v>
      </c>
      <c r="P7" s="12">
        <v>3.6</v>
      </c>
      <c r="Q7" s="11">
        <v>13.8</v>
      </c>
      <c r="R7" s="10">
        <v>28.3</v>
      </c>
      <c r="S7" s="14"/>
    </row>
    <row r="8" spans="1:52" ht="15.75" thickBot="1" x14ac:dyDescent="0.3">
      <c r="A8" t="s">
        <v>67</v>
      </c>
      <c r="B8">
        <v>14</v>
      </c>
      <c r="C8">
        <v>19.956428599999999</v>
      </c>
      <c r="D8">
        <v>-2.78</v>
      </c>
      <c r="E8" s="1">
        <v>4.76</v>
      </c>
      <c r="F8" s="2">
        <v>5.17</v>
      </c>
      <c r="G8" s="3">
        <v>17.344999999999999</v>
      </c>
      <c r="H8" s="2">
        <v>39.200000000000003</v>
      </c>
      <c r="I8" s="1">
        <v>42.87</v>
      </c>
      <c r="J8">
        <v>46.27</v>
      </c>
      <c r="L8">
        <v>19.956428571428575</v>
      </c>
      <c r="N8" s="8"/>
      <c r="O8" s="8"/>
      <c r="P8" s="21">
        <v>6.9</v>
      </c>
      <c r="Q8" s="20">
        <v>9.9</v>
      </c>
      <c r="R8" s="19">
        <v>21.1</v>
      </c>
      <c r="S8" s="4"/>
    </row>
    <row r="9" spans="1:52" x14ac:dyDescent="0.25">
      <c r="A9" t="s">
        <v>66</v>
      </c>
      <c r="B9">
        <v>56</v>
      </c>
      <c r="C9">
        <v>380.80357140000001</v>
      </c>
      <c r="D9">
        <v>236</v>
      </c>
      <c r="E9" s="1">
        <v>272</v>
      </c>
      <c r="F9" s="2">
        <v>325.5</v>
      </c>
      <c r="G9" s="3">
        <v>386.5</v>
      </c>
      <c r="H9" s="2">
        <v>444</v>
      </c>
      <c r="I9" s="1">
        <v>485</v>
      </c>
      <c r="J9">
        <v>516</v>
      </c>
      <c r="L9">
        <v>380.80357142857144</v>
      </c>
      <c r="N9" s="18" t="s">
        <v>65</v>
      </c>
      <c r="O9" s="18">
        <v>49</v>
      </c>
      <c r="P9" s="17">
        <v>7.3</v>
      </c>
      <c r="Q9" s="16">
        <v>7.67</v>
      </c>
      <c r="R9" s="15">
        <v>8.1</v>
      </c>
      <c r="S9" s="14"/>
    </row>
    <row r="10" spans="1:52" ht="15.75" thickBot="1" x14ac:dyDescent="0.3">
      <c r="A10" t="s">
        <v>64</v>
      </c>
      <c r="B10">
        <v>49</v>
      </c>
      <c r="C10">
        <v>8.9918367000000003</v>
      </c>
      <c r="D10">
        <v>5.5</v>
      </c>
      <c r="E10" s="1">
        <v>5.9</v>
      </c>
      <c r="F10" s="2">
        <v>7.2</v>
      </c>
      <c r="G10" s="3">
        <v>8.6</v>
      </c>
      <c r="H10" s="2">
        <v>10.6</v>
      </c>
      <c r="I10" s="1">
        <v>12.5</v>
      </c>
      <c r="J10">
        <v>13.3</v>
      </c>
      <c r="L10">
        <v>8.9918367346938801</v>
      </c>
      <c r="N10" s="8"/>
      <c r="O10" s="8"/>
      <c r="P10" s="7">
        <v>7.4</v>
      </c>
      <c r="Q10" s="6">
        <v>7.7</v>
      </c>
      <c r="R10" s="5">
        <v>7.9</v>
      </c>
      <c r="S10" s="4"/>
    </row>
    <row r="11" spans="1:52" x14ac:dyDescent="0.25">
      <c r="A11" t="s">
        <v>63</v>
      </c>
      <c r="B11">
        <v>40</v>
      </c>
      <c r="C11">
        <v>87.3</v>
      </c>
      <c r="D11">
        <v>68</v>
      </c>
      <c r="E11" s="1">
        <v>74</v>
      </c>
      <c r="F11" s="2">
        <v>83</v>
      </c>
      <c r="G11" s="3">
        <v>88</v>
      </c>
      <c r="H11" s="2">
        <v>92</v>
      </c>
      <c r="I11" s="1">
        <v>96</v>
      </c>
      <c r="J11">
        <v>109</v>
      </c>
      <c r="L11">
        <v>87.3</v>
      </c>
      <c r="N11" s="18" t="s">
        <v>62</v>
      </c>
      <c r="O11" s="18">
        <v>49</v>
      </c>
      <c r="P11" s="12">
        <v>5.9</v>
      </c>
      <c r="Q11" s="11">
        <v>8.99</v>
      </c>
      <c r="R11" s="10">
        <v>12.5</v>
      </c>
      <c r="S11" s="14"/>
    </row>
    <row r="12" spans="1:52" ht="15.75" thickBot="1" x14ac:dyDescent="0.3">
      <c r="A12" t="s">
        <v>61</v>
      </c>
      <c r="B12">
        <v>49</v>
      </c>
      <c r="C12">
        <v>7.6755101999999997</v>
      </c>
      <c r="D12">
        <v>6.6</v>
      </c>
      <c r="E12" s="1">
        <v>7.3</v>
      </c>
      <c r="F12" s="2">
        <v>7.4</v>
      </c>
      <c r="G12" s="3">
        <v>7.7</v>
      </c>
      <c r="H12" s="2">
        <v>7.9</v>
      </c>
      <c r="I12" s="1">
        <v>8.1</v>
      </c>
      <c r="J12">
        <v>8.4</v>
      </c>
      <c r="L12">
        <v>7.6755102040816334</v>
      </c>
      <c r="N12" s="8"/>
      <c r="O12" s="8"/>
      <c r="P12" s="21">
        <v>7.2</v>
      </c>
      <c r="Q12" s="20">
        <v>8.6</v>
      </c>
      <c r="R12" s="19">
        <v>10.6</v>
      </c>
      <c r="S12" s="4"/>
    </row>
    <row r="13" spans="1:52" x14ac:dyDescent="0.25">
      <c r="A13" t="s">
        <v>60</v>
      </c>
      <c r="B13">
        <v>17</v>
      </c>
      <c r="C13">
        <v>7.8764706000000002</v>
      </c>
      <c r="D13">
        <v>7.5</v>
      </c>
      <c r="E13" s="1">
        <v>7.5</v>
      </c>
      <c r="F13" s="2">
        <v>7.8</v>
      </c>
      <c r="G13" s="3">
        <v>7.9</v>
      </c>
      <c r="H13" s="2">
        <v>8</v>
      </c>
      <c r="I13" s="1">
        <v>8.1999999999999993</v>
      </c>
      <c r="J13">
        <v>8.1999999999999993</v>
      </c>
      <c r="L13">
        <v>7.8764705882352928</v>
      </c>
      <c r="N13" s="18" t="s">
        <v>59</v>
      </c>
      <c r="O13" s="18">
        <v>56</v>
      </c>
      <c r="P13" s="17">
        <v>272</v>
      </c>
      <c r="Q13" s="16">
        <v>381</v>
      </c>
      <c r="R13" s="15">
        <v>485</v>
      </c>
      <c r="S13" s="14"/>
    </row>
    <row r="14" spans="1:52" ht="15.75" thickBot="1" x14ac:dyDescent="0.3">
      <c r="A14" t="s">
        <v>58</v>
      </c>
      <c r="B14">
        <v>18</v>
      </c>
      <c r="C14">
        <v>5.15</v>
      </c>
      <c r="D14">
        <v>1.4</v>
      </c>
      <c r="E14" s="1">
        <v>1.4</v>
      </c>
      <c r="F14" s="2">
        <v>2.2000000000000002</v>
      </c>
      <c r="G14" s="3">
        <v>3.85</v>
      </c>
      <c r="H14" s="2">
        <v>7.1</v>
      </c>
      <c r="I14" s="1">
        <v>12</v>
      </c>
      <c r="J14">
        <v>12</v>
      </c>
      <c r="L14">
        <v>5.1499999999999995</v>
      </c>
      <c r="N14" s="8"/>
      <c r="O14" s="8"/>
      <c r="P14" s="7">
        <v>326</v>
      </c>
      <c r="Q14" s="6">
        <v>387</v>
      </c>
      <c r="R14" s="5">
        <v>444</v>
      </c>
      <c r="S14" s="4"/>
    </row>
    <row r="15" spans="1:52" x14ac:dyDescent="0.25">
      <c r="A15" t="s">
        <v>57</v>
      </c>
      <c r="B15">
        <v>15</v>
      </c>
      <c r="C15">
        <v>12.193333300000001</v>
      </c>
      <c r="D15">
        <v>6.8</v>
      </c>
      <c r="E15" s="1">
        <v>8.3000000000000007</v>
      </c>
      <c r="F15" s="2">
        <v>9.5</v>
      </c>
      <c r="G15" s="3">
        <v>12.2</v>
      </c>
      <c r="H15" s="2">
        <v>14.8</v>
      </c>
      <c r="I15" s="1">
        <v>14.9</v>
      </c>
      <c r="J15">
        <v>16.5</v>
      </c>
      <c r="L15">
        <v>121.93333333333334</v>
      </c>
      <c r="N15" s="40" t="s">
        <v>56</v>
      </c>
      <c r="O15" s="26"/>
      <c r="P15" s="29"/>
      <c r="Q15" s="28"/>
      <c r="R15" s="27"/>
      <c r="S15" s="22"/>
    </row>
    <row r="16" spans="1:52" ht="15.75" thickBot="1" x14ac:dyDescent="0.3">
      <c r="A16" t="s">
        <v>55</v>
      </c>
      <c r="B16">
        <v>17</v>
      </c>
      <c r="C16">
        <v>2.3823528999999999</v>
      </c>
      <c r="D16">
        <v>1.1000000000000001</v>
      </c>
      <c r="E16" s="1">
        <v>1.1000000000000001</v>
      </c>
      <c r="F16" s="2">
        <v>1.9</v>
      </c>
      <c r="G16" s="3">
        <v>2.1</v>
      </c>
      <c r="H16" s="2">
        <v>2.8</v>
      </c>
      <c r="I16" s="1">
        <v>4.2</v>
      </c>
      <c r="J16">
        <v>4.3</v>
      </c>
      <c r="L16">
        <v>2.3823529411764706</v>
      </c>
      <c r="N16" s="26"/>
      <c r="O16" s="26"/>
      <c r="P16" s="25"/>
      <c r="Q16" s="24"/>
      <c r="R16" s="23"/>
      <c r="S16" s="22"/>
    </row>
    <row r="17" spans="1:19" x14ac:dyDescent="0.25">
      <c r="A17" t="s">
        <v>54</v>
      </c>
      <c r="B17">
        <v>4</v>
      </c>
      <c r="C17">
        <v>2.2749999999999999</v>
      </c>
      <c r="D17">
        <v>1.7</v>
      </c>
      <c r="E17" s="1">
        <v>1.7</v>
      </c>
      <c r="F17" s="2">
        <v>1.75</v>
      </c>
      <c r="G17" s="3">
        <v>2.2999999999999998</v>
      </c>
      <c r="H17" s="2">
        <v>2.8</v>
      </c>
      <c r="I17" s="1">
        <v>2.8</v>
      </c>
      <c r="J17">
        <v>2.8</v>
      </c>
      <c r="L17">
        <v>2.2749999999999999</v>
      </c>
      <c r="N17" s="18" t="s">
        <v>53</v>
      </c>
      <c r="O17" s="18">
        <v>15</v>
      </c>
      <c r="P17" s="17">
        <v>83</v>
      </c>
      <c r="Q17" s="16">
        <v>122</v>
      </c>
      <c r="R17" s="15">
        <v>165</v>
      </c>
      <c r="S17" s="14"/>
    </row>
    <row r="18" spans="1:19" ht="15.75" thickBot="1" x14ac:dyDescent="0.3">
      <c r="A18" t="s">
        <v>52</v>
      </c>
      <c r="B18">
        <v>17</v>
      </c>
      <c r="C18">
        <v>0.62617650000000002</v>
      </c>
      <c r="D18">
        <v>0.215</v>
      </c>
      <c r="E18" s="1">
        <v>0.33500000000000002</v>
      </c>
      <c r="F18" s="2">
        <v>0.44</v>
      </c>
      <c r="G18" s="3">
        <v>0.53</v>
      </c>
      <c r="H18" s="2">
        <v>0.96</v>
      </c>
      <c r="I18" s="1">
        <v>1</v>
      </c>
      <c r="J18">
        <v>1.2</v>
      </c>
      <c r="L18">
        <v>0.46470588235294125</v>
      </c>
      <c r="N18" s="8" t="s">
        <v>51</v>
      </c>
      <c r="O18" s="8"/>
      <c r="P18" s="7">
        <v>95</v>
      </c>
      <c r="Q18" s="6">
        <v>122</v>
      </c>
      <c r="R18" s="5">
        <v>149</v>
      </c>
      <c r="S18" s="4"/>
    </row>
    <row r="19" spans="1:19" x14ac:dyDescent="0.25">
      <c r="A19" t="s">
        <v>50</v>
      </c>
      <c r="B19">
        <v>4</v>
      </c>
      <c r="C19">
        <v>0.2525</v>
      </c>
      <c r="D19">
        <v>0.19500000000000001</v>
      </c>
      <c r="E19" s="1">
        <v>0.19500000000000001</v>
      </c>
      <c r="F19" s="2">
        <v>0.21</v>
      </c>
      <c r="G19" s="3">
        <v>0.23749999999999999</v>
      </c>
      <c r="H19" s="2">
        <v>0.29499999999999998</v>
      </c>
      <c r="I19" s="1">
        <v>0.34</v>
      </c>
      <c r="J19">
        <v>0.34</v>
      </c>
      <c r="L19">
        <v>-6.25E-2</v>
      </c>
      <c r="N19" s="18" t="s">
        <v>49</v>
      </c>
      <c r="O19" s="18"/>
      <c r="P19" s="12"/>
      <c r="Q19" s="11"/>
      <c r="R19" s="10"/>
      <c r="S19" s="14"/>
    </row>
    <row r="20" spans="1:19" ht="15.75" thickBot="1" x14ac:dyDescent="0.3">
      <c r="A20" t="s">
        <v>48</v>
      </c>
      <c r="B20">
        <v>17</v>
      </c>
      <c r="C20">
        <v>3.2647099999999998E-2</v>
      </c>
      <c r="D20">
        <v>5.0000000000000001E-3</v>
      </c>
      <c r="E20" s="1">
        <v>5.0000000000000001E-3</v>
      </c>
      <c r="F20" s="2">
        <v>0.01</v>
      </c>
      <c r="G20" s="3">
        <v>0.03</v>
      </c>
      <c r="H20" s="2">
        <v>0.04</v>
      </c>
      <c r="I20" s="1">
        <v>7.0000000000000007E-2</v>
      </c>
      <c r="J20">
        <v>0.09</v>
      </c>
      <c r="L20">
        <v>2.647058823529411E-2</v>
      </c>
      <c r="N20" s="8"/>
      <c r="O20" s="8"/>
      <c r="P20" s="21"/>
      <c r="Q20" s="20"/>
      <c r="R20" s="19"/>
      <c r="S20" s="4"/>
    </row>
    <row r="21" spans="1:19" x14ac:dyDescent="0.25">
      <c r="A21" t="s">
        <v>47</v>
      </c>
      <c r="B21">
        <v>11</v>
      </c>
      <c r="C21">
        <v>5.8181799999999999E-2</v>
      </c>
      <c r="D21">
        <v>0.01</v>
      </c>
      <c r="E21" s="1">
        <v>0.04</v>
      </c>
      <c r="F21" s="2">
        <v>0.04</v>
      </c>
      <c r="G21" s="3">
        <v>0.05</v>
      </c>
      <c r="H21" s="2">
        <v>7.0000000000000007E-2</v>
      </c>
      <c r="I21" s="1">
        <v>0.09</v>
      </c>
      <c r="J21">
        <v>0.13</v>
      </c>
      <c r="L21">
        <v>5.8181818181818175E-2</v>
      </c>
      <c r="N21" s="18" t="s">
        <v>46</v>
      </c>
      <c r="O21" s="18">
        <v>4</v>
      </c>
      <c r="P21" s="17">
        <v>3.6</v>
      </c>
      <c r="Q21" s="16">
        <v>4.25</v>
      </c>
      <c r="R21" s="15">
        <v>4.8</v>
      </c>
      <c r="S21" s="14"/>
    </row>
    <row r="22" spans="1:19" ht="15.75" thickBot="1" x14ac:dyDescent="0.3">
      <c r="A22" t="s">
        <v>45</v>
      </c>
      <c r="B22">
        <v>17</v>
      </c>
      <c r="C22">
        <v>1.5705899999999998E-2</v>
      </c>
      <c r="D22">
        <v>2E-3</v>
      </c>
      <c r="E22" s="1">
        <v>2E-3</v>
      </c>
      <c r="F22" s="2">
        <v>5.0000000000000001E-3</v>
      </c>
      <c r="G22" s="3">
        <v>5.0000000000000001E-3</v>
      </c>
      <c r="H22" s="2">
        <v>2.7E-2</v>
      </c>
      <c r="I22" s="1">
        <v>0.04</v>
      </c>
      <c r="J22">
        <v>0.06</v>
      </c>
      <c r="L22">
        <v>9.5294117647058835E-3</v>
      </c>
      <c r="N22" s="8" t="s">
        <v>28</v>
      </c>
      <c r="O22" s="8"/>
      <c r="P22" s="7">
        <v>3.8</v>
      </c>
      <c r="Q22" s="6">
        <v>4.3</v>
      </c>
      <c r="R22" s="5">
        <v>4.7</v>
      </c>
      <c r="S22" s="4"/>
    </row>
    <row r="23" spans="1:19" x14ac:dyDescent="0.25">
      <c r="A23" t="s">
        <v>43</v>
      </c>
      <c r="B23">
        <v>17</v>
      </c>
      <c r="C23">
        <v>1.6441176</v>
      </c>
      <c r="D23">
        <v>0.45</v>
      </c>
      <c r="E23" s="1">
        <v>0.64</v>
      </c>
      <c r="F23" s="2">
        <v>1.17</v>
      </c>
      <c r="G23" s="3">
        <v>1.47</v>
      </c>
      <c r="H23" s="2">
        <v>2.38</v>
      </c>
      <c r="I23" s="1">
        <v>2.89</v>
      </c>
      <c r="J23">
        <v>2.94</v>
      </c>
      <c r="L23">
        <v>1.6441176470588232</v>
      </c>
      <c r="N23" s="18" t="s">
        <v>42</v>
      </c>
      <c r="O23" s="18">
        <v>17</v>
      </c>
      <c r="P23" s="12">
        <v>1.1000000000000001</v>
      </c>
      <c r="Q23" s="11">
        <v>2.38</v>
      </c>
      <c r="R23" s="10">
        <v>4.3</v>
      </c>
      <c r="S23" s="14"/>
    </row>
    <row r="24" spans="1:19" ht="15.75" thickBot="1" x14ac:dyDescent="0.3">
      <c r="A24" t="s">
        <v>41</v>
      </c>
      <c r="B24">
        <v>4</v>
      </c>
      <c r="C24">
        <v>0.3725</v>
      </c>
      <c r="D24">
        <v>0.28000000000000003</v>
      </c>
      <c r="E24" s="1">
        <v>0.28000000000000003</v>
      </c>
      <c r="F24" s="2">
        <v>0.32500000000000001</v>
      </c>
      <c r="G24" s="3">
        <v>0.38</v>
      </c>
      <c r="H24" s="2">
        <v>0.42</v>
      </c>
      <c r="I24" s="1">
        <v>0.45</v>
      </c>
      <c r="J24">
        <v>0.45</v>
      </c>
      <c r="L24">
        <v>0.3725</v>
      </c>
      <c r="N24" s="8"/>
      <c r="O24" s="8"/>
      <c r="P24" s="21">
        <v>1.9</v>
      </c>
      <c r="Q24" s="20">
        <v>2.1</v>
      </c>
      <c r="R24" s="19">
        <v>2.8</v>
      </c>
      <c r="S24" s="4"/>
    </row>
    <row r="25" spans="1:19" x14ac:dyDescent="0.25">
      <c r="A25" t="s">
        <v>40</v>
      </c>
      <c r="B25">
        <v>17</v>
      </c>
      <c r="C25">
        <v>0.72470590000000001</v>
      </c>
      <c r="D25">
        <v>0.4</v>
      </c>
      <c r="E25" s="1">
        <v>0.43</v>
      </c>
      <c r="F25" s="2">
        <v>0.5</v>
      </c>
      <c r="G25" s="3">
        <v>0.66</v>
      </c>
      <c r="H25" s="2">
        <v>1</v>
      </c>
      <c r="I25" s="1">
        <v>1.1000000000000001</v>
      </c>
      <c r="J25">
        <v>1.3</v>
      </c>
      <c r="L25">
        <v>0.72470588235294131</v>
      </c>
      <c r="N25" s="18" t="s">
        <v>39</v>
      </c>
      <c r="O25" s="18">
        <v>17</v>
      </c>
      <c r="P25" s="17">
        <v>0.34</v>
      </c>
      <c r="Q25" s="16">
        <v>0.626</v>
      </c>
      <c r="R25" s="15">
        <v>1</v>
      </c>
      <c r="S25" s="14"/>
    </row>
    <row r="26" spans="1:19" ht="15.75" thickBot="1" x14ac:dyDescent="0.3">
      <c r="A26" t="s">
        <v>38</v>
      </c>
      <c r="B26">
        <v>17</v>
      </c>
      <c r="C26">
        <v>1.6570587999999999</v>
      </c>
      <c r="D26">
        <v>0.45</v>
      </c>
      <c r="E26" s="1">
        <v>0.64</v>
      </c>
      <c r="F26" s="2">
        <v>1.2</v>
      </c>
      <c r="G26" s="3">
        <v>1.49</v>
      </c>
      <c r="H26" s="2">
        <v>2.38</v>
      </c>
      <c r="I26" s="1">
        <v>2.9</v>
      </c>
      <c r="J26">
        <v>3</v>
      </c>
      <c r="L26">
        <v>1.6570588235294115</v>
      </c>
      <c r="N26" s="8"/>
      <c r="O26" s="8"/>
      <c r="P26" s="7">
        <v>0.44</v>
      </c>
      <c r="Q26" s="6">
        <v>0.53</v>
      </c>
      <c r="R26" s="5">
        <v>0.96</v>
      </c>
      <c r="S26" s="4"/>
    </row>
    <row r="27" spans="1:19" x14ac:dyDescent="0.25">
      <c r="A27" t="s">
        <v>37</v>
      </c>
      <c r="B27">
        <v>17</v>
      </c>
      <c r="C27">
        <v>0.19400000000000001</v>
      </c>
      <c r="D27">
        <v>0.11</v>
      </c>
      <c r="E27" s="1">
        <v>0.13</v>
      </c>
      <c r="F27" s="2">
        <v>0.16</v>
      </c>
      <c r="G27" s="3">
        <v>0.2</v>
      </c>
      <c r="H27" s="2">
        <v>0.21</v>
      </c>
      <c r="I27" s="1">
        <v>0.27</v>
      </c>
      <c r="J27">
        <v>0.28000000000000003</v>
      </c>
      <c r="L27">
        <v>0.19400000000000003</v>
      </c>
      <c r="N27" s="18" t="s">
        <v>36</v>
      </c>
      <c r="O27" s="18">
        <v>11</v>
      </c>
      <c r="P27" s="12">
        <v>0.04</v>
      </c>
      <c r="Q27" s="11">
        <v>5.8000000000000003E-2</v>
      </c>
      <c r="R27" s="10">
        <v>0.09</v>
      </c>
      <c r="S27" s="14"/>
    </row>
    <row r="28" spans="1:19" ht="15.75" thickBot="1" x14ac:dyDescent="0.3">
      <c r="A28" t="s">
        <v>35</v>
      </c>
      <c r="B28">
        <v>15</v>
      </c>
      <c r="C28">
        <v>7.0133299999999996E-2</v>
      </c>
      <c r="D28">
        <v>0.04</v>
      </c>
      <c r="E28" s="1">
        <v>0.05</v>
      </c>
      <c r="F28" s="2">
        <v>0.05</v>
      </c>
      <c r="G28" s="3">
        <v>0.06</v>
      </c>
      <c r="H28" s="2">
        <v>0.08</v>
      </c>
      <c r="I28" s="1">
        <v>0.112</v>
      </c>
      <c r="J28">
        <v>0.14000000000000001</v>
      </c>
      <c r="L28">
        <v>7.0133333333333339E-2</v>
      </c>
      <c r="N28" s="8"/>
      <c r="O28" s="8"/>
      <c r="P28" s="21">
        <v>0.04</v>
      </c>
      <c r="Q28" s="20">
        <v>0.05</v>
      </c>
      <c r="R28" s="19">
        <v>7.0000000000000007E-2</v>
      </c>
      <c r="S28" s="4"/>
    </row>
    <row r="29" spans="1:19" x14ac:dyDescent="0.25">
      <c r="A29" t="s">
        <v>34</v>
      </c>
      <c r="B29">
        <v>17</v>
      </c>
      <c r="C29">
        <v>6.4529400000000001E-2</v>
      </c>
      <c r="D29">
        <v>0.04</v>
      </c>
      <c r="E29" s="1">
        <v>0.04</v>
      </c>
      <c r="F29" s="2">
        <v>0.05</v>
      </c>
      <c r="G29" s="3">
        <v>5.8000000000000003E-2</v>
      </c>
      <c r="H29" s="2">
        <v>7.0000000000000007E-2</v>
      </c>
      <c r="I29" s="1">
        <v>0.1</v>
      </c>
      <c r="J29">
        <v>0.10299999999999999</v>
      </c>
      <c r="L29">
        <v>6.4529411764705877E-2</v>
      </c>
      <c r="N29" s="18" t="s">
        <v>33</v>
      </c>
      <c r="O29" s="18">
        <v>17</v>
      </c>
      <c r="P29" s="17">
        <v>0.64</v>
      </c>
      <c r="Q29" s="16">
        <v>1.64</v>
      </c>
      <c r="R29" s="15">
        <v>2.89</v>
      </c>
      <c r="S29" s="14"/>
    </row>
    <row r="30" spans="1:19" ht="15.75" thickBot="1" x14ac:dyDescent="0.3">
      <c r="A30" t="s">
        <v>32</v>
      </c>
      <c r="B30">
        <v>4</v>
      </c>
      <c r="C30">
        <v>4.25</v>
      </c>
      <c r="D30">
        <v>3.6</v>
      </c>
      <c r="E30" s="1">
        <v>3.6</v>
      </c>
      <c r="F30" s="2">
        <v>3.8</v>
      </c>
      <c r="G30" s="3">
        <v>4.3</v>
      </c>
      <c r="H30" s="2">
        <v>4.7</v>
      </c>
      <c r="I30" s="1">
        <v>4.8</v>
      </c>
      <c r="J30">
        <v>4.8</v>
      </c>
      <c r="L30">
        <v>4.2549999999999999</v>
      </c>
      <c r="N30" s="8" t="s">
        <v>99</v>
      </c>
      <c r="O30" s="8"/>
      <c r="P30" s="7">
        <v>1.17</v>
      </c>
      <c r="Q30" s="6">
        <v>1.47</v>
      </c>
      <c r="R30" s="5">
        <v>2.38</v>
      </c>
      <c r="S30" s="4"/>
    </row>
    <row r="31" spans="1:19" x14ac:dyDescent="0.25">
      <c r="A31" t="s">
        <v>31</v>
      </c>
      <c r="B31">
        <v>17</v>
      </c>
      <c r="C31">
        <v>144.92352940000001</v>
      </c>
      <c r="D31">
        <v>92.7</v>
      </c>
      <c r="E31" s="1">
        <v>106</v>
      </c>
      <c r="F31" s="2">
        <v>131</v>
      </c>
      <c r="G31" s="3">
        <v>145</v>
      </c>
      <c r="H31" s="2">
        <v>159</v>
      </c>
      <c r="I31" s="1">
        <v>187</v>
      </c>
      <c r="J31">
        <v>191</v>
      </c>
      <c r="L31">
        <v>144.92352941176469</v>
      </c>
      <c r="N31" s="18" t="s">
        <v>30</v>
      </c>
      <c r="O31" s="18">
        <v>17</v>
      </c>
      <c r="P31" s="12">
        <v>2E-3</v>
      </c>
      <c r="Q31" s="11">
        <v>1.6E-2</v>
      </c>
      <c r="R31" s="10">
        <v>0.04</v>
      </c>
      <c r="S31" s="14"/>
    </row>
    <row r="32" spans="1:19" ht="15.75" thickBot="1" x14ac:dyDescent="0.3">
      <c r="A32" t="s">
        <v>29</v>
      </c>
      <c r="B32">
        <v>17</v>
      </c>
      <c r="C32">
        <v>38.829411800000003</v>
      </c>
      <c r="D32">
        <v>26</v>
      </c>
      <c r="E32" s="1">
        <v>30</v>
      </c>
      <c r="F32" s="2">
        <v>36</v>
      </c>
      <c r="G32" s="3">
        <v>39</v>
      </c>
      <c r="H32" s="2">
        <v>42</v>
      </c>
      <c r="I32" s="1">
        <v>49.1</v>
      </c>
      <c r="J32">
        <v>50</v>
      </c>
      <c r="L32">
        <v>38.829411764705881</v>
      </c>
      <c r="N32" s="8" t="s">
        <v>99</v>
      </c>
      <c r="O32" s="8"/>
      <c r="P32" s="21">
        <v>5.0000000000000001E-3</v>
      </c>
      <c r="Q32" s="20">
        <v>5.0000000000000001E-3</v>
      </c>
      <c r="R32" s="19">
        <v>2.7E-2</v>
      </c>
      <c r="S32" s="4"/>
    </row>
    <row r="33" spans="1:19" x14ac:dyDescent="0.25">
      <c r="A33" t="s">
        <v>27</v>
      </c>
      <c r="B33">
        <v>17</v>
      </c>
      <c r="C33">
        <v>11.6058824</v>
      </c>
      <c r="D33">
        <v>6.7</v>
      </c>
      <c r="E33" s="1">
        <v>7.4</v>
      </c>
      <c r="F33" s="2">
        <v>10</v>
      </c>
      <c r="G33" s="3">
        <v>11.5</v>
      </c>
      <c r="H33" s="2">
        <v>13</v>
      </c>
      <c r="I33" s="1">
        <v>16.7</v>
      </c>
      <c r="J33">
        <v>17</v>
      </c>
      <c r="L33">
        <v>11.603529411764706</v>
      </c>
      <c r="N33" s="18" t="s">
        <v>26</v>
      </c>
      <c r="O33" s="18">
        <v>17</v>
      </c>
      <c r="P33" s="17">
        <v>1.2999999999999999E-2</v>
      </c>
      <c r="Q33" s="16">
        <v>0.19400000000000001</v>
      </c>
      <c r="R33" s="15">
        <v>0.27</v>
      </c>
      <c r="S33" s="14"/>
    </row>
    <row r="34" spans="1:19" ht="15.75" thickBot="1" x14ac:dyDescent="0.3">
      <c r="A34" t="s">
        <v>25</v>
      </c>
      <c r="B34">
        <v>17</v>
      </c>
      <c r="C34">
        <v>14.958823499999999</v>
      </c>
      <c r="D34">
        <v>8.5</v>
      </c>
      <c r="E34" s="1">
        <v>8.5</v>
      </c>
      <c r="F34" s="2">
        <v>9.6</v>
      </c>
      <c r="G34" s="3">
        <v>14</v>
      </c>
      <c r="H34" s="2">
        <v>17</v>
      </c>
      <c r="I34" s="1">
        <v>20.7</v>
      </c>
      <c r="J34">
        <v>38</v>
      </c>
      <c r="L34">
        <v>14.958823529411763</v>
      </c>
      <c r="N34" s="8"/>
      <c r="O34" s="8"/>
      <c r="P34" s="7">
        <v>0.16</v>
      </c>
      <c r="Q34" s="6">
        <v>0.2</v>
      </c>
      <c r="R34" s="5">
        <v>0.21</v>
      </c>
      <c r="S34" s="4"/>
    </row>
    <row r="35" spans="1:19" x14ac:dyDescent="0.25">
      <c r="A35" t="s">
        <v>24</v>
      </c>
      <c r="B35">
        <v>17</v>
      </c>
      <c r="C35">
        <v>0.53411759999999997</v>
      </c>
      <c r="D35">
        <v>0.34</v>
      </c>
      <c r="E35" s="1">
        <v>0.36</v>
      </c>
      <c r="F35" s="2">
        <v>0.39</v>
      </c>
      <c r="G35" s="3">
        <v>0.47</v>
      </c>
      <c r="H35" s="2">
        <v>0.64</v>
      </c>
      <c r="I35" s="1">
        <v>0.69</v>
      </c>
      <c r="J35">
        <v>1.25</v>
      </c>
      <c r="L35">
        <v>0.53411764705882359</v>
      </c>
      <c r="N35" s="13" t="s">
        <v>23</v>
      </c>
      <c r="O35" s="13">
        <v>17</v>
      </c>
      <c r="P35" s="12">
        <v>0.04</v>
      </c>
      <c r="Q35" s="11">
        <v>6.5000000000000002E-2</v>
      </c>
      <c r="R35" s="10">
        <v>0.1</v>
      </c>
      <c r="S35" s="9"/>
    </row>
    <row r="36" spans="1:19" ht="15.75" thickBot="1" x14ac:dyDescent="0.3">
      <c r="A36" t="s">
        <v>22</v>
      </c>
      <c r="B36">
        <v>17</v>
      </c>
      <c r="C36">
        <v>3.1076470999999999</v>
      </c>
      <c r="D36">
        <v>2.4</v>
      </c>
      <c r="E36" s="1">
        <v>2.4</v>
      </c>
      <c r="F36" s="2">
        <v>2.85</v>
      </c>
      <c r="G36" s="3">
        <v>3.2</v>
      </c>
      <c r="H36" s="2">
        <v>3.49</v>
      </c>
      <c r="I36" s="1">
        <v>3.63</v>
      </c>
      <c r="J36">
        <v>3.8</v>
      </c>
      <c r="L36">
        <v>3.1076470588235292</v>
      </c>
      <c r="N36" s="8"/>
      <c r="O36" s="8"/>
      <c r="P36" s="7">
        <v>0.05</v>
      </c>
      <c r="Q36" s="6">
        <v>5.8000000000000003E-2</v>
      </c>
      <c r="R36" s="5">
        <v>7.0000000000000007E-2</v>
      </c>
      <c r="S36" s="4"/>
    </row>
    <row r="37" spans="1:19" x14ac:dyDescent="0.25">
      <c r="A37" t="s">
        <v>21</v>
      </c>
      <c r="B37">
        <v>17</v>
      </c>
      <c r="C37">
        <v>13.9529412</v>
      </c>
      <c r="D37">
        <v>10</v>
      </c>
      <c r="E37" s="1">
        <v>11</v>
      </c>
      <c r="F37" s="2">
        <v>11.1</v>
      </c>
      <c r="G37" s="3">
        <v>14</v>
      </c>
      <c r="H37" s="2">
        <v>14.2</v>
      </c>
      <c r="I37" s="1">
        <v>20</v>
      </c>
      <c r="J37">
        <v>21</v>
      </c>
      <c r="L37">
        <v>13.952941176470587</v>
      </c>
    </row>
    <row r="38" spans="1:19" x14ac:dyDescent="0.25">
      <c r="A38" t="s">
        <v>20</v>
      </c>
      <c r="B38">
        <v>17</v>
      </c>
      <c r="C38">
        <v>45.229411800000001</v>
      </c>
      <c r="D38">
        <v>30</v>
      </c>
      <c r="E38" s="1">
        <v>31.2</v>
      </c>
      <c r="F38" s="2">
        <v>32</v>
      </c>
      <c r="G38" s="3">
        <v>43</v>
      </c>
      <c r="H38" s="2">
        <v>50.7</v>
      </c>
      <c r="I38" s="1">
        <v>65</v>
      </c>
      <c r="J38">
        <v>86</v>
      </c>
      <c r="L38">
        <v>45.229411764705894</v>
      </c>
    </row>
    <row r="39" spans="1:19" x14ac:dyDescent="0.25">
      <c r="A39" t="s">
        <v>19</v>
      </c>
      <c r="B39">
        <v>17</v>
      </c>
      <c r="C39">
        <v>0.1941176</v>
      </c>
      <c r="D39">
        <v>0.05</v>
      </c>
      <c r="E39" s="1">
        <v>0.1</v>
      </c>
      <c r="F39" s="2">
        <v>0.13</v>
      </c>
      <c r="G39" s="3">
        <v>0.19</v>
      </c>
      <c r="H39" s="2">
        <v>0.26</v>
      </c>
      <c r="I39" s="1">
        <v>0.3</v>
      </c>
      <c r="J39">
        <v>0.4</v>
      </c>
      <c r="L39">
        <v>0.18529411764705883</v>
      </c>
    </row>
    <row r="40" spans="1:19" x14ac:dyDescent="0.25">
      <c r="A40" t="s">
        <v>18</v>
      </c>
      <c r="B40">
        <v>17</v>
      </c>
      <c r="C40">
        <v>6.4911764999999999</v>
      </c>
      <c r="D40">
        <v>3.2</v>
      </c>
      <c r="E40" s="1">
        <v>5</v>
      </c>
      <c r="F40" s="2">
        <v>5.6</v>
      </c>
      <c r="G40" s="3">
        <v>6.2</v>
      </c>
      <c r="H40" s="2">
        <v>7.7</v>
      </c>
      <c r="I40" s="1">
        <v>8.2100000000000009</v>
      </c>
      <c r="J40">
        <v>8.49</v>
      </c>
      <c r="L40">
        <v>6.4911764705882335</v>
      </c>
    </row>
    <row r="41" spans="1:19" x14ac:dyDescent="0.25">
      <c r="A41" t="s">
        <v>17</v>
      </c>
      <c r="B41">
        <v>13</v>
      </c>
      <c r="C41">
        <v>1.1307692</v>
      </c>
      <c r="D41">
        <v>0.5</v>
      </c>
      <c r="E41" s="1">
        <v>0.5</v>
      </c>
      <c r="F41" s="2">
        <v>1</v>
      </c>
      <c r="G41" s="3">
        <v>1</v>
      </c>
      <c r="H41" s="2">
        <v>1</v>
      </c>
      <c r="I41" s="1">
        <v>2</v>
      </c>
      <c r="J41">
        <v>3</v>
      </c>
      <c r="L41">
        <v>0.7846153846153846</v>
      </c>
    </row>
    <row r="42" spans="1:19" x14ac:dyDescent="0.25">
      <c r="A42" t="s">
        <v>16</v>
      </c>
      <c r="B42">
        <v>11</v>
      </c>
      <c r="C42">
        <v>53.090909099999998</v>
      </c>
      <c r="D42">
        <v>34</v>
      </c>
      <c r="E42" s="1">
        <v>35</v>
      </c>
      <c r="F42" s="2">
        <v>46</v>
      </c>
      <c r="G42" s="3">
        <v>50</v>
      </c>
      <c r="H42" s="2">
        <v>70</v>
      </c>
      <c r="I42" s="1">
        <v>71</v>
      </c>
      <c r="J42">
        <v>74</v>
      </c>
      <c r="L42">
        <v>53.090909090909093</v>
      </c>
    </row>
    <row r="43" spans="1:19" x14ac:dyDescent="0.25">
      <c r="A43" t="s">
        <v>15</v>
      </c>
      <c r="B43">
        <v>11</v>
      </c>
      <c r="C43">
        <v>0.25</v>
      </c>
      <c r="D43">
        <v>0.25</v>
      </c>
      <c r="E43" s="1">
        <v>0.25</v>
      </c>
      <c r="F43" s="2">
        <v>0.25</v>
      </c>
      <c r="G43" s="3">
        <v>0.25</v>
      </c>
      <c r="H43" s="2">
        <v>0.25</v>
      </c>
      <c r="I43" s="1">
        <v>0.25</v>
      </c>
      <c r="J43">
        <v>0.25</v>
      </c>
      <c r="L43">
        <v>-0.5</v>
      </c>
    </row>
    <row r="44" spans="1:19" x14ac:dyDescent="0.25">
      <c r="A44" t="s">
        <v>14</v>
      </c>
      <c r="B44">
        <v>2</v>
      </c>
      <c r="C44">
        <v>28</v>
      </c>
      <c r="D44">
        <v>27</v>
      </c>
      <c r="E44" s="1">
        <v>27</v>
      </c>
      <c r="F44" s="2">
        <v>27</v>
      </c>
      <c r="G44" s="3">
        <v>28</v>
      </c>
      <c r="H44" s="2">
        <v>29</v>
      </c>
      <c r="I44" s="1">
        <v>29</v>
      </c>
      <c r="J44">
        <v>29</v>
      </c>
      <c r="L44">
        <v>28</v>
      </c>
    </row>
    <row r="45" spans="1:19" x14ac:dyDescent="0.25">
      <c r="A45" t="s">
        <v>13</v>
      </c>
      <c r="B45">
        <v>11</v>
      </c>
      <c r="C45">
        <v>1.6363635999999999</v>
      </c>
      <c r="D45">
        <v>0.5</v>
      </c>
      <c r="E45" s="1">
        <v>0.5</v>
      </c>
      <c r="F45" s="2">
        <v>0.5</v>
      </c>
      <c r="G45" s="3">
        <v>0.5</v>
      </c>
      <c r="H45" s="2">
        <v>1</v>
      </c>
      <c r="I45" s="1">
        <v>4</v>
      </c>
      <c r="J45">
        <v>9</v>
      </c>
      <c r="L45">
        <v>0.54545454545454541</v>
      </c>
    </row>
    <row r="46" spans="1:19" x14ac:dyDescent="0.25">
      <c r="A46" t="s">
        <v>12</v>
      </c>
      <c r="B46">
        <v>11</v>
      </c>
      <c r="C46">
        <v>0.68181820000000004</v>
      </c>
      <c r="D46">
        <v>0.5</v>
      </c>
      <c r="E46" s="1">
        <v>0.5</v>
      </c>
      <c r="F46" s="2">
        <v>0.5</v>
      </c>
      <c r="G46" s="3">
        <v>0.5</v>
      </c>
      <c r="H46" s="2">
        <v>0.5</v>
      </c>
      <c r="I46" s="1">
        <v>0.5</v>
      </c>
      <c r="J46">
        <v>2.5</v>
      </c>
      <c r="L46">
        <v>-1.3636363636363635</v>
      </c>
    </row>
    <row r="47" spans="1:19" x14ac:dyDescent="0.25">
      <c r="A47" t="s">
        <v>11</v>
      </c>
      <c r="B47">
        <v>11</v>
      </c>
      <c r="C47">
        <v>1.5</v>
      </c>
      <c r="D47">
        <v>1.5</v>
      </c>
      <c r="E47" s="1">
        <v>1.5</v>
      </c>
      <c r="F47" s="2">
        <v>1.5</v>
      </c>
      <c r="G47" s="3">
        <v>1.5</v>
      </c>
      <c r="H47" s="2">
        <v>1.5</v>
      </c>
      <c r="I47" s="1">
        <v>1.5</v>
      </c>
      <c r="J47">
        <v>1.5</v>
      </c>
      <c r="L47">
        <v>-3</v>
      </c>
    </row>
    <row r="48" spans="1:19" x14ac:dyDescent="0.25">
      <c r="A48" t="s">
        <v>10</v>
      </c>
      <c r="B48">
        <v>11</v>
      </c>
      <c r="C48">
        <v>9.7272727000000003</v>
      </c>
      <c r="D48">
        <v>2</v>
      </c>
      <c r="E48" s="1">
        <v>4</v>
      </c>
      <c r="F48" s="2">
        <v>5</v>
      </c>
      <c r="G48" s="3">
        <v>8</v>
      </c>
      <c r="H48" s="2">
        <v>11</v>
      </c>
      <c r="I48" s="1">
        <v>12</v>
      </c>
      <c r="J48">
        <v>35</v>
      </c>
      <c r="L48">
        <v>8.3636363636363633</v>
      </c>
    </row>
    <row r="49" spans="1:19" x14ac:dyDescent="0.25">
      <c r="A49" t="s">
        <v>9</v>
      </c>
      <c r="B49">
        <v>17</v>
      </c>
      <c r="C49">
        <v>40.341176500000003</v>
      </c>
      <c r="D49">
        <v>5</v>
      </c>
      <c r="E49" s="1">
        <v>5</v>
      </c>
      <c r="F49" s="2">
        <v>11</v>
      </c>
      <c r="G49" s="3">
        <v>22.9</v>
      </c>
      <c r="H49" s="2">
        <v>48.6</v>
      </c>
      <c r="I49" s="1">
        <v>113</v>
      </c>
      <c r="J49">
        <v>160</v>
      </c>
      <c r="L49">
        <v>39.45882352941176</v>
      </c>
    </row>
    <row r="50" spans="1:19" x14ac:dyDescent="0.25">
      <c r="A50" t="s">
        <v>8</v>
      </c>
      <c r="B50">
        <v>11</v>
      </c>
      <c r="C50">
        <v>1.5454545</v>
      </c>
      <c r="D50">
        <v>0.5</v>
      </c>
      <c r="E50" s="1">
        <v>0.5</v>
      </c>
      <c r="F50" s="2">
        <v>0.5</v>
      </c>
      <c r="G50" s="3">
        <v>1</v>
      </c>
      <c r="H50" s="2">
        <v>2.5</v>
      </c>
      <c r="I50" s="1">
        <v>2.5</v>
      </c>
      <c r="J50">
        <v>5</v>
      </c>
      <c r="L50">
        <v>-2.5454545454545454</v>
      </c>
    </row>
    <row r="51" spans="1:19" x14ac:dyDescent="0.25">
      <c r="A51" t="s">
        <v>7</v>
      </c>
      <c r="B51">
        <v>15</v>
      </c>
      <c r="C51">
        <v>2.8666667000000001</v>
      </c>
      <c r="D51">
        <v>0.5</v>
      </c>
      <c r="E51" s="1">
        <v>1</v>
      </c>
      <c r="F51" s="2">
        <v>1.2</v>
      </c>
      <c r="G51" s="3">
        <v>2</v>
      </c>
      <c r="H51" s="2">
        <v>3</v>
      </c>
      <c r="I51" s="1">
        <v>6</v>
      </c>
      <c r="J51">
        <v>11</v>
      </c>
      <c r="L51">
        <v>2.7673333333333336</v>
      </c>
    </row>
    <row r="52" spans="1:19" x14ac:dyDescent="0.25">
      <c r="A52" t="s">
        <v>6</v>
      </c>
      <c r="B52">
        <v>11</v>
      </c>
      <c r="C52">
        <v>5</v>
      </c>
      <c r="D52">
        <v>5</v>
      </c>
      <c r="E52" s="1">
        <v>5</v>
      </c>
      <c r="F52" s="2">
        <v>5</v>
      </c>
      <c r="G52" s="3">
        <v>5</v>
      </c>
      <c r="H52" s="2">
        <v>5</v>
      </c>
      <c r="I52" s="1">
        <v>5</v>
      </c>
      <c r="J52">
        <v>5</v>
      </c>
      <c r="L52">
        <v>-10</v>
      </c>
    </row>
    <row r="53" spans="1:19" x14ac:dyDescent="0.25">
      <c r="A53" t="s">
        <v>5</v>
      </c>
      <c r="B53">
        <v>11</v>
      </c>
      <c r="C53">
        <v>2.3636363999999999</v>
      </c>
      <c r="D53">
        <v>0.5</v>
      </c>
      <c r="E53" s="1">
        <v>0.5</v>
      </c>
      <c r="F53" s="2">
        <v>1</v>
      </c>
      <c r="G53" s="3">
        <v>1</v>
      </c>
      <c r="H53" s="2">
        <v>5</v>
      </c>
      <c r="I53" s="1">
        <v>5</v>
      </c>
      <c r="J53">
        <v>6</v>
      </c>
      <c r="L53">
        <v>0.72727272727272729</v>
      </c>
    </row>
    <row r="54" spans="1:19" x14ac:dyDescent="0.25">
      <c r="A54" t="s">
        <v>4</v>
      </c>
      <c r="B54">
        <v>11</v>
      </c>
      <c r="C54">
        <v>0.5</v>
      </c>
      <c r="D54">
        <v>0.5</v>
      </c>
      <c r="E54" s="1">
        <v>0.5</v>
      </c>
      <c r="F54" s="2">
        <v>0.5</v>
      </c>
      <c r="G54" s="3">
        <v>0.5</v>
      </c>
      <c r="H54" s="2">
        <v>0.5</v>
      </c>
      <c r="I54" s="1">
        <v>0.5</v>
      </c>
      <c r="J54">
        <v>0.5</v>
      </c>
      <c r="L54">
        <v>-1</v>
      </c>
    </row>
    <row r="55" spans="1:19" x14ac:dyDescent="0.25">
      <c r="A55" t="s">
        <v>3</v>
      </c>
      <c r="B55">
        <v>13</v>
      </c>
      <c r="C55">
        <v>15.561538499999999</v>
      </c>
      <c r="D55">
        <v>11</v>
      </c>
      <c r="E55" s="1">
        <v>11</v>
      </c>
      <c r="F55" s="2">
        <v>12</v>
      </c>
      <c r="G55" s="3">
        <v>15</v>
      </c>
      <c r="H55" s="2">
        <v>17</v>
      </c>
      <c r="I55" s="1">
        <v>20</v>
      </c>
      <c r="J55">
        <v>25</v>
      </c>
      <c r="L55">
        <v>155.61538461538461</v>
      </c>
    </row>
    <row r="56" spans="1:19" x14ac:dyDescent="0.25">
      <c r="A56" t="s">
        <v>2</v>
      </c>
      <c r="B56">
        <v>13</v>
      </c>
      <c r="C56">
        <v>2.7076923000000002</v>
      </c>
      <c r="D56">
        <v>1.1000000000000001</v>
      </c>
      <c r="E56" s="1">
        <v>1.1000000000000001</v>
      </c>
      <c r="F56" s="2">
        <v>3</v>
      </c>
      <c r="G56" s="3">
        <v>3</v>
      </c>
      <c r="H56" s="2">
        <v>3</v>
      </c>
      <c r="I56" s="1">
        <v>3</v>
      </c>
      <c r="J56">
        <v>3</v>
      </c>
      <c r="L56">
        <v>-4.907692307692308</v>
      </c>
    </row>
    <row r="57" spans="1:19" x14ac:dyDescent="0.25">
      <c r="A57" t="s">
        <v>1</v>
      </c>
      <c r="B57">
        <v>11</v>
      </c>
      <c r="C57">
        <v>16.5</v>
      </c>
      <c r="D57">
        <v>1.5</v>
      </c>
      <c r="E57" s="1">
        <v>5</v>
      </c>
      <c r="F57" s="2">
        <v>6</v>
      </c>
      <c r="G57" s="3">
        <v>13</v>
      </c>
      <c r="H57" s="2">
        <v>19</v>
      </c>
      <c r="I57" s="1">
        <v>28</v>
      </c>
      <c r="J57">
        <v>61</v>
      </c>
      <c r="L57">
        <v>16.09090909090909</v>
      </c>
    </row>
    <row r="59" spans="1:19" x14ac:dyDescent="0.25">
      <c r="A59" t="s">
        <v>87</v>
      </c>
      <c r="B59" t="s">
        <v>93</v>
      </c>
      <c r="C59" t="s">
        <v>92</v>
      </c>
      <c r="D59" s="39">
        <v>0.56736111111111109</v>
      </c>
      <c r="E59" s="1" t="s">
        <v>91</v>
      </c>
      <c r="F59" s="2" t="s">
        <v>90</v>
      </c>
      <c r="G59" s="3" t="s">
        <v>89</v>
      </c>
      <c r="H59" s="2">
        <v>2020</v>
      </c>
      <c r="I59" s="1">
        <v>26</v>
      </c>
    </row>
    <row r="61" spans="1:19" x14ac:dyDescent="0.25">
      <c r="A61" t="s">
        <v>98</v>
      </c>
    </row>
    <row r="63" spans="1:19" ht="15.75" thickBot="1" x14ac:dyDescent="0.3">
      <c r="A63" t="s">
        <v>87</v>
      </c>
      <c r="B63" t="s">
        <v>86</v>
      </c>
      <c r="C63" t="s">
        <v>85</v>
      </c>
    </row>
    <row r="64" spans="1:19" ht="15.75" thickBot="1" x14ac:dyDescent="0.3">
      <c r="N64" s="42" t="s">
        <v>97</v>
      </c>
      <c r="O64" s="102" t="s">
        <v>96</v>
      </c>
      <c r="P64" s="102"/>
      <c r="Q64" s="102"/>
      <c r="R64" s="102"/>
      <c r="S64" s="41"/>
    </row>
    <row r="65" spans="1:19" x14ac:dyDescent="0.25">
      <c r="A65" s="34" t="s">
        <v>84</v>
      </c>
      <c r="B65" s="34" t="s">
        <v>83</v>
      </c>
      <c r="C65" s="38" t="s">
        <v>73</v>
      </c>
      <c r="D65" s="34" t="s">
        <v>82</v>
      </c>
      <c r="E65" s="35" t="s">
        <v>81</v>
      </c>
      <c r="F65" s="36" t="s">
        <v>80</v>
      </c>
      <c r="G65" s="37" t="s">
        <v>79</v>
      </c>
      <c r="H65" s="36" t="s">
        <v>78</v>
      </c>
      <c r="I65" s="35" t="s">
        <v>77</v>
      </c>
      <c r="J65" s="34" t="s">
        <v>76</v>
      </c>
      <c r="N65" s="18" t="s">
        <v>75</v>
      </c>
      <c r="O65" s="18" t="s">
        <v>74</v>
      </c>
      <c r="P65" s="33">
        <v>0.1</v>
      </c>
      <c r="Q65" s="16" t="s">
        <v>73</v>
      </c>
      <c r="R65" s="32">
        <v>0.9</v>
      </c>
      <c r="S65" s="14" t="s">
        <v>72</v>
      </c>
    </row>
    <row r="66" spans="1:19" ht="15.75" thickBot="1" x14ac:dyDescent="0.3">
      <c r="A66" t="s">
        <v>71</v>
      </c>
      <c r="B66">
        <v>5</v>
      </c>
      <c r="C66">
        <v>16.899999999999999</v>
      </c>
      <c r="D66">
        <v>5</v>
      </c>
      <c r="E66" s="1">
        <v>5</v>
      </c>
      <c r="F66" s="2">
        <v>16</v>
      </c>
      <c r="G66" s="3">
        <v>18.5</v>
      </c>
      <c r="H66" s="2">
        <v>19</v>
      </c>
      <c r="I66" s="1">
        <v>26</v>
      </c>
      <c r="J66">
        <v>26</v>
      </c>
      <c r="N66" s="8"/>
      <c r="O66" s="8"/>
      <c r="P66" s="31">
        <v>0.25</v>
      </c>
      <c r="Q66" s="6" t="s">
        <v>70</v>
      </c>
      <c r="R66" s="30">
        <v>0.75</v>
      </c>
      <c r="S66" s="4"/>
    </row>
    <row r="67" spans="1:19" x14ac:dyDescent="0.25">
      <c r="A67" t="s">
        <v>69</v>
      </c>
      <c r="B67">
        <v>5</v>
      </c>
      <c r="C67">
        <v>462600</v>
      </c>
      <c r="D67">
        <v>154000</v>
      </c>
      <c r="E67" s="1">
        <v>154000</v>
      </c>
      <c r="F67" s="2">
        <v>296000</v>
      </c>
      <c r="G67" s="3">
        <v>325000</v>
      </c>
      <c r="H67" s="2">
        <v>538000</v>
      </c>
      <c r="I67" s="1">
        <v>1000000</v>
      </c>
      <c r="J67">
        <v>1000000</v>
      </c>
      <c r="N67" s="18" t="s">
        <v>68</v>
      </c>
      <c r="O67" s="18"/>
      <c r="P67" s="12"/>
      <c r="Q67" s="11"/>
      <c r="R67" s="10"/>
      <c r="S67" s="14"/>
    </row>
    <row r="68" spans="1:19" ht="15.75" thickBot="1" x14ac:dyDescent="0.3">
      <c r="A68" t="s">
        <v>67</v>
      </c>
      <c r="B68">
        <v>0</v>
      </c>
      <c r="C68" t="s">
        <v>0</v>
      </c>
      <c r="D68" t="s">
        <v>0</v>
      </c>
      <c r="E68" s="1" t="s">
        <v>0</v>
      </c>
      <c r="F68" s="2" t="s">
        <v>0</v>
      </c>
      <c r="G68" s="3" t="s">
        <v>0</v>
      </c>
      <c r="H68" s="2" t="s">
        <v>0</v>
      </c>
      <c r="I68" s="1" t="s">
        <v>0</v>
      </c>
      <c r="J68" t="s">
        <v>0</v>
      </c>
      <c r="N68" s="8"/>
      <c r="O68" s="8"/>
      <c r="P68" s="21"/>
      <c r="Q68" s="20"/>
      <c r="R68" s="19"/>
      <c r="S68" s="4"/>
    </row>
    <row r="69" spans="1:19" x14ac:dyDescent="0.25">
      <c r="A69" t="s">
        <v>66</v>
      </c>
      <c r="B69">
        <v>5</v>
      </c>
      <c r="C69">
        <v>349.2</v>
      </c>
      <c r="D69">
        <v>236</v>
      </c>
      <c r="E69" s="1">
        <v>236</v>
      </c>
      <c r="F69" s="2">
        <v>335</v>
      </c>
      <c r="G69" s="3">
        <v>335</v>
      </c>
      <c r="H69" s="2">
        <v>350</v>
      </c>
      <c r="I69" s="1">
        <v>490</v>
      </c>
      <c r="J69">
        <v>490</v>
      </c>
      <c r="N69" s="18" t="s">
        <v>65</v>
      </c>
      <c r="O69" s="18"/>
      <c r="P69" s="17"/>
      <c r="Q69" s="16"/>
      <c r="R69" s="15"/>
      <c r="S69" s="14"/>
    </row>
    <row r="70" spans="1:19" ht="15.75" thickBot="1" x14ac:dyDescent="0.3">
      <c r="A70" t="s">
        <v>64</v>
      </c>
      <c r="B70">
        <v>5</v>
      </c>
      <c r="C70">
        <v>8.82</v>
      </c>
      <c r="D70">
        <v>7.6</v>
      </c>
      <c r="E70" s="1">
        <v>7.6</v>
      </c>
      <c r="F70" s="2">
        <v>8</v>
      </c>
      <c r="G70" s="3">
        <v>8.6</v>
      </c>
      <c r="H70" s="2">
        <v>8.6999999999999993</v>
      </c>
      <c r="I70" s="1">
        <v>11.2</v>
      </c>
      <c r="J70">
        <v>11.2</v>
      </c>
      <c r="N70" s="8"/>
      <c r="O70" s="8"/>
      <c r="P70" s="7"/>
      <c r="Q70" s="6"/>
      <c r="R70" s="5"/>
      <c r="S70" s="4"/>
    </row>
    <row r="71" spans="1:19" x14ac:dyDescent="0.25">
      <c r="A71" t="s">
        <v>63</v>
      </c>
      <c r="B71">
        <v>5</v>
      </c>
      <c r="C71">
        <v>89</v>
      </c>
      <c r="D71">
        <v>86</v>
      </c>
      <c r="E71" s="1">
        <v>86</v>
      </c>
      <c r="F71" s="2">
        <v>87</v>
      </c>
      <c r="G71" s="3">
        <v>87</v>
      </c>
      <c r="H71" s="2">
        <v>92</v>
      </c>
      <c r="I71" s="1">
        <v>93</v>
      </c>
      <c r="J71">
        <v>93</v>
      </c>
      <c r="N71" s="18" t="s">
        <v>62</v>
      </c>
      <c r="O71" s="18"/>
      <c r="P71" s="12"/>
      <c r="Q71" s="11"/>
      <c r="R71" s="10"/>
      <c r="S71" s="14"/>
    </row>
    <row r="72" spans="1:19" ht="15.75" thickBot="1" x14ac:dyDescent="0.3">
      <c r="A72" t="s">
        <v>61</v>
      </c>
      <c r="B72">
        <v>5</v>
      </c>
      <c r="C72">
        <v>7.94</v>
      </c>
      <c r="D72">
        <v>7.7</v>
      </c>
      <c r="E72" s="1">
        <v>7.7</v>
      </c>
      <c r="F72" s="2">
        <v>7.8</v>
      </c>
      <c r="G72" s="3">
        <v>7.9</v>
      </c>
      <c r="H72" s="2">
        <v>8.1</v>
      </c>
      <c r="I72" s="1">
        <v>8.1999999999999993</v>
      </c>
      <c r="J72">
        <v>8.1999999999999993</v>
      </c>
      <c r="N72" s="8"/>
      <c r="O72" s="8"/>
      <c r="P72" s="21"/>
      <c r="Q72" s="20"/>
      <c r="R72" s="19"/>
      <c r="S72" s="4"/>
    </row>
    <row r="73" spans="1:19" x14ac:dyDescent="0.25">
      <c r="A73" t="s">
        <v>60</v>
      </c>
      <c r="B73">
        <v>5</v>
      </c>
      <c r="C73">
        <v>7.76</v>
      </c>
      <c r="D73">
        <v>7.5</v>
      </c>
      <c r="E73" s="1">
        <v>7.5</v>
      </c>
      <c r="F73" s="2">
        <v>7.5</v>
      </c>
      <c r="G73" s="3">
        <v>7.7</v>
      </c>
      <c r="H73" s="2">
        <v>7.9</v>
      </c>
      <c r="I73" s="1">
        <v>8.1999999999999993</v>
      </c>
      <c r="J73">
        <v>8.1999999999999993</v>
      </c>
      <c r="N73" s="18" t="s">
        <v>59</v>
      </c>
      <c r="O73" s="18"/>
      <c r="P73" s="17"/>
      <c r="Q73" s="16"/>
      <c r="R73" s="15"/>
      <c r="S73" s="14"/>
    </row>
    <row r="74" spans="1:19" ht="15.75" thickBot="1" x14ac:dyDescent="0.3">
      <c r="A74" t="s">
        <v>58</v>
      </c>
      <c r="B74">
        <v>5</v>
      </c>
      <c r="C74">
        <v>2.16</v>
      </c>
      <c r="D74">
        <v>1.4</v>
      </c>
      <c r="E74" s="1">
        <v>1.4</v>
      </c>
      <c r="F74" s="2">
        <v>1.4</v>
      </c>
      <c r="G74" s="3">
        <v>2.2000000000000002</v>
      </c>
      <c r="H74" s="2">
        <v>2.9</v>
      </c>
      <c r="I74" s="1">
        <v>2.9</v>
      </c>
      <c r="J74">
        <v>2.9</v>
      </c>
      <c r="N74" s="8"/>
      <c r="O74" s="8"/>
      <c r="P74" s="7"/>
      <c r="Q74" s="6"/>
      <c r="R74" s="5"/>
      <c r="S74" s="4"/>
    </row>
    <row r="75" spans="1:19" x14ac:dyDescent="0.25">
      <c r="A75" t="s">
        <v>57</v>
      </c>
      <c r="B75">
        <v>5</v>
      </c>
      <c r="C75">
        <v>11.36</v>
      </c>
      <c r="D75">
        <v>6.8</v>
      </c>
      <c r="E75" s="1">
        <v>6.8</v>
      </c>
      <c r="F75" s="2">
        <v>10.7</v>
      </c>
      <c r="G75" s="3">
        <v>11.2</v>
      </c>
      <c r="H75" s="2">
        <v>13.9</v>
      </c>
      <c r="I75" s="1">
        <v>14.2</v>
      </c>
      <c r="J75">
        <v>14.2</v>
      </c>
      <c r="N75" s="40" t="s">
        <v>56</v>
      </c>
      <c r="O75" s="26"/>
      <c r="P75" s="29"/>
      <c r="Q75" s="28"/>
      <c r="R75" s="27"/>
      <c r="S75" s="22"/>
    </row>
    <row r="76" spans="1:19" ht="15.75" thickBot="1" x14ac:dyDescent="0.3">
      <c r="A76" t="s">
        <v>55</v>
      </c>
      <c r="B76">
        <v>5</v>
      </c>
      <c r="C76">
        <v>1.58</v>
      </c>
      <c r="D76">
        <v>1.1000000000000001</v>
      </c>
      <c r="E76" s="1">
        <v>1.1000000000000001</v>
      </c>
      <c r="F76" s="2">
        <v>1.1000000000000001</v>
      </c>
      <c r="G76" s="3">
        <v>1.1000000000000001</v>
      </c>
      <c r="H76" s="2">
        <v>1.9</v>
      </c>
      <c r="I76" s="1">
        <v>2.7</v>
      </c>
      <c r="J76">
        <v>2.7</v>
      </c>
      <c r="N76" s="26"/>
      <c r="O76" s="26"/>
      <c r="P76" s="25"/>
      <c r="Q76" s="24"/>
      <c r="R76" s="23"/>
      <c r="S76" s="22"/>
    </row>
    <row r="77" spans="1:19" x14ac:dyDescent="0.25">
      <c r="A77" t="s">
        <v>54</v>
      </c>
      <c r="B77">
        <v>0</v>
      </c>
      <c r="C77" t="s">
        <v>0</v>
      </c>
      <c r="D77" t="s">
        <v>0</v>
      </c>
      <c r="E77" s="1" t="s">
        <v>0</v>
      </c>
      <c r="F77" s="2" t="s">
        <v>0</v>
      </c>
      <c r="G77" s="3" t="s">
        <v>0</v>
      </c>
      <c r="H77" s="2" t="s">
        <v>0</v>
      </c>
      <c r="I77" s="1" t="s">
        <v>0</v>
      </c>
      <c r="J77" t="s">
        <v>0</v>
      </c>
      <c r="N77" s="18" t="s">
        <v>53</v>
      </c>
      <c r="O77" s="18"/>
      <c r="P77" s="17"/>
      <c r="Q77" s="16"/>
      <c r="R77" s="15"/>
      <c r="S77" s="14"/>
    </row>
    <row r="78" spans="1:19" ht="15.75" thickBot="1" x14ac:dyDescent="0.3">
      <c r="A78" t="s">
        <v>52</v>
      </c>
      <c r="B78">
        <v>5</v>
      </c>
      <c r="C78">
        <v>0.68200000000000005</v>
      </c>
      <c r="D78">
        <v>0.46</v>
      </c>
      <c r="E78" s="1">
        <v>0.46</v>
      </c>
      <c r="F78" s="2">
        <v>0.49</v>
      </c>
      <c r="G78" s="3">
        <v>0.53</v>
      </c>
      <c r="H78" s="2">
        <v>0.96</v>
      </c>
      <c r="I78" s="1">
        <v>0.97</v>
      </c>
      <c r="J78">
        <v>0.97</v>
      </c>
      <c r="N78" s="8"/>
      <c r="O78" s="8"/>
      <c r="P78" s="7"/>
      <c r="Q78" s="6"/>
      <c r="R78" s="5"/>
      <c r="S78" s="4"/>
    </row>
    <row r="79" spans="1:19" x14ac:dyDescent="0.25">
      <c r="A79" t="s">
        <v>50</v>
      </c>
      <c r="B79">
        <v>0</v>
      </c>
      <c r="C79" t="s">
        <v>0</v>
      </c>
      <c r="D79" t="s">
        <v>0</v>
      </c>
      <c r="E79" s="1" t="s">
        <v>0</v>
      </c>
      <c r="F79" s="2" t="s">
        <v>0</v>
      </c>
      <c r="G79" s="3" t="s">
        <v>0</v>
      </c>
      <c r="H79" s="2" t="s">
        <v>0</v>
      </c>
      <c r="I79" s="1" t="s">
        <v>0</v>
      </c>
      <c r="J79" t="s">
        <v>0</v>
      </c>
      <c r="N79" s="18" t="s">
        <v>49</v>
      </c>
      <c r="O79" s="18"/>
      <c r="P79" s="12"/>
      <c r="Q79" s="11"/>
      <c r="R79" s="10"/>
      <c r="S79" s="14"/>
    </row>
    <row r="80" spans="1:19" ht="15.75" thickBot="1" x14ac:dyDescent="0.3">
      <c r="A80" t="s">
        <v>48</v>
      </c>
      <c r="B80">
        <v>5</v>
      </c>
      <c r="C80">
        <v>4.1000000000000002E-2</v>
      </c>
      <c r="D80">
        <v>5.0000000000000001E-3</v>
      </c>
      <c r="E80" s="1">
        <v>5.0000000000000001E-3</v>
      </c>
      <c r="F80" s="2">
        <v>0.02</v>
      </c>
      <c r="G80" s="3">
        <v>0.04</v>
      </c>
      <c r="H80" s="2">
        <v>0.05</v>
      </c>
      <c r="I80" s="1">
        <v>0.09</v>
      </c>
      <c r="J80">
        <v>0.09</v>
      </c>
      <c r="N80" s="8"/>
      <c r="O80" s="8"/>
      <c r="P80" s="21"/>
      <c r="Q80" s="20"/>
      <c r="R80" s="19"/>
      <c r="S80" s="4"/>
    </row>
    <row r="81" spans="1:19" x14ac:dyDescent="0.25">
      <c r="A81" t="s">
        <v>47</v>
      </c>
      <c r="B81">
        <v>5</v>
      </c>
      <c r="C81">
        <v>5.8000000000000003E-2</v>
      </c>
      <c r="D81">
        <v>0.01</v>
      </c>
      <c r="E81" s="1">
        <v>0.01</v>
      </c>
      <c r="F81" s="2">
        <v>0.04</v>
      </c>
      <c r="G81" s="3">
        <v>0.04</v>
      </c>
      <c r="H81" s="2">
        <v>7.0000000000000007E-2</v>
      </c>
      <c r="I81" s="1">
        <v>0.13</v>
      </c>
      <c r="J81">
        <v>0.13</v>
      </c>
      <c r="N81" s="18" t="s">
        <v>46</v>
      </c>
      <c r="O81" s="18"/>
      <c r="P81" s="17"/>
      <c r="Q81" s="16"/>
      <c r="R81" s="15"/>
      <c r="S81" s="14"/>
    </row>
    <row r="82" spans="1:19" ht="15.75" thickBot="1" x14ac:dyDescent="0.3">
      <c r="A82" t="s">
        <v>45</v>
      </c>
      <c r="B82">
        <v>5</v>
      </c>
      <c r="C82">
        <v>1.2999999999999999E-2</v>
      </c>
      <c r="D82">
        <v>5.0000000000000001E-3</v>
      </c>
      <c r="E82" s="1">
        <v>5.0000000000000001E-3</v>
      </c>
      <c r="F82" s="2">
        <v>5.0000000000000001E-3</v>
      </c>
      <c r="G82" s="3">
        <v>5.0000000000000001E-3</v>
      </c>
      <c r="H82" s="2">
        <v>0.01</v>
      </c>
      <c r="I82" s="1">
        <v>0.04</v>
      </c>
      <c r="J82">
        <v>0.04</v>
      </c>
      <c r="N82" s="8"/>
      <c r="O82" s="8"/>
      <c r="P82" s="7"/>
      <c r="Q82" s="6"/>
      <c r="R82" s="5"/>
      <c r="S82" s="4"/>
    </row>
    <row r="83" spans="1:19" x14ac:dyDescent="0.25">
      <c r="A83" t="s">
        <v>43</v>
      </c>
      <c r="B83">
        <v>5</v>
      </c>
      <c r="C83">
        <v>0.84599999999999997</v>
      </c>
      <c r="D83">
        <v>0.45</v>
      </c>
      <c r="E83" s="1">
        <v>0.45</v>
      </c>
      <c r="F83" s="2">
        <v>0.64</v>
      </c>
      <c r="G83" s="3">
        <v>0.65</v>
      </c>
      <c r="H83" s="2">
        <v>0.83</v>
      </c>
      <c r="I83" s="1">
        <v>1.66</v>
      </c>
      <c r="J83">
        <v>1.66</v>
      </c>
      <c r="N83" s="18" t="s">
        <v>42</v>
      </c>
      <c r="O83" s="18">
        <v>5</v>
      </c>
      <c r="P83" s="12">
        <v>1.1000000000000001</v>
      </c>
      <c r="Q83" s="11">
        <v>1.58</v>
      </c>
      <c r="R83" s="10">
        <v>2.7</v>
      </c>
      <c r="S83" s="14"/>
    </row>
    <row r="84" spans="1:19" ht="15.75" thickBot="1" x14ac:dyDescent="0.3">
      <c r="A84" t="s">
        <v>41</v>
      </c>
      <c r="B84">
        <v>0</v>
      </c>
      <c r="C84" t="s">
        <v>0</v>
      </c>
      <c r="D84" t="s">
        <v>0</v>
      </c>
      <c r="E84" s="1" t="s">
        <v>0</v>
      </c>
      <c r="F84" s="2" t="s">
        <v>0</v>
      </c>
      <c r="G84" s="3" t="s">
        <v>0</v>
      </c>
      <c r="H84" s="2" t="s">
        <v>0</v>
      </c>
      <c r="I84" s="1" t="s">
        <v>0</v>
      </c>
      <c r="J84" t="s">
        <v>0</v>
      </c>
      <c r="N84" s="8"/>
      <c r="O84" s="8"/>
      <c r="P84" s="21">
        <v>1.1000000000000001</v>
      </c>
      <c r="Q84" s="20">
        <v>1.1000000000000001</v>
      </c>
      <c r="R84" s="19">
        <v>1.9</v>
      </c>
      <c r="S84" s="4"/>
    </row>
    <row r="85" spans="1:19" x14ac:dyDescent="0.25">
      <c r="A85" t="s">
        <v>40</v>
      </c>
      <c r="B85">
        <v>5</v>
      </c>
      <c r="C85">
        <v>0.74</v>
      </c>
      <c r="D85">
        <v>0.5</v>
      </c>
      <c r="E85" s="1">
        <v>0.5</v>
      </c>
      <c r="F85" s="2">
        <v>0.5</v>
      </c>
      <c r="G85" s="3">
        <v>0.6</v>
      </c>
      <c r="H85" s="2">
        <v>1</v>
      </c>
      <c r="I85" s="1">
        <v>1.1000000000000001</v>
      </c>
      <c r="J85">
        <v>1.1000000000000001</v>
      </c>
      <c r="N85" s="18" t="s">
        <v>39</v>
      </c>
      <c r="O85" s="18">
        <v>5</v>
      </c>
      <c r="P85" s="17">
        <v>0.46</v>
      </c>
      <c r="Q85" s="16">
        <v>0.68200000000000005</v>
      </c>
      <c r="R85" s="15">
        <v>0.97</v>
      </c>
      <c r="S85" s="14"/>
    </row>
    <row r="86" spans="1:19" ht="15.75" thickBot="1" x14ac:dyDescent="0.3">
      <c r="A86" t="s">
        <v>38</v>
      </c>
      <c r="B86">
        <v>5</v>
      </c>
      <c r="C86">
        <v>0.85599999999999998</v>
      </c>
      <c r="D86">
        <v>0.45</v>
      </c>
      <c r="E86" s="1">
        <v>0.45</v>
      </c>
      <c r="F86" s="2">
        <v>0.64</v>
      </c>
      <c r="G86" s="3">
        <v>0.65</v>
      </c>
      <c r="H86" s="2">
        <v>0.84</v>
      </c>
      <c r="I86" s="1">
        <v>1.7</v>
      </c>
      <c r="J86">
        <v>1.7</v>
      </c>
      <c r="N86" s="8"/>
      <c r="O86" s="8"/>
      <c r="P86" s="7">
        <v>0.49</v>
      </c>
      <c r="Q86" s="6">
        <v>0.53</v>
      </c>
      <c r="R86" s="5">
        <v>0.96</v>
      </c>
      <c r="S86" s="4"/>
    </row>
    <row r="87" spans="1:19" x14ac:dyDescent="0.25">
      <c r="A87" t="s">
        <v>37</v>
      </c>
      <c r="B87">
        <v>5</v>
      </c>
      <c r="C87">
        <v>0.16800000000000001</v>
      </c>
      <c r="D87">
        <v>0.11</v>
      </c>
      <c r="E87" s="1">
        <v>0.11</v>
      </c>
      <c r="F87" s="2">
        <v>0.13</v>
      </c>
      <c r="G87" s="3">
        <v>0.16</v>
      </c>
      <c r="H87" s="2">
        <v>0.17</v>
      </c>
      <c r="I87" s="1">
        <v>0.27</v>
      </c>
      <c r="J87">
        <v>0.27</v>
      </c>
      <c r="N87" s="18" t="s">
        <v>36</v>
      </c>
      <c r="O87" s="18">
        <v>5</v>
      </c>
      <c r="P87" s="12">
        <v>0.01</v>
      </c>
      <c r="Q87" s="11">
        <v>5.8000000000000003E-2</v>
      </c>
      <c r="R87" s="10">
        <v>0.13</v>
      </c>
      <c r="S87" s="14"/>
    </row>
    <row r="88" spans="1:19" ht="15.75" thickBot="1" x14ac:dyDescent="0.3">
      <c r="A88" t="s">
        <v>35</v>
      </c>
      <c r="B88">
        <v>5</v>
      </c>
      <c r="C88">
        <v>5.3999999999999999E-2</v>
      </c>
      <c r="D88">
        <v>0.05</v>
      </c>
      <c r="E88" s="1">
        <v>0.05</v>
      </c>
      <c r="F88" s="2">
        <v>0.05</v>
      </c>
      <c r="G88" s="3">
        <v>0.05</v>
      </c>
      <c r="H88" s="2">
        <v>0.06</v>
      </c>
      <c r="I88" s="1">
        <v>0.06</v>
      </c>
      <c r="J88">
        <v>0.06</v>
      </c>
      <c r="N88" s="8"/>
      <c r="O88" s="8"/>
      <c r="P88" s="21">
        <v>0.04</v>
      </c>
      <c r="Q88" s="20">
        <v>0.04</v>
      </c>
      <c r="R88" s="19">
        <v>7.0000000000000007E-2</v>
      </c>
      <c r="S88" s="4"/>
    </row>
    <row r="89" spans="1:19" x14ac:dyDescent="0.25">
      <c r="A89" t="s">
        <v>34</v>
      </c>
      <c r="B89">
        <v>5</v>
      </c>
      <c r="C89">
        <v>0.05</v>
      </c>
      <c r="D89">
        <v>0.04</v>
      </c>
      <c r="E89" s="1">
        <v>0.04</v>
      </c>
      <c r="F89" s="2">
        <v>0.04</v>
      </c>
      <c r="G89" s="3">
        <v>0.05</v>
      </c>
      <c r="H89" s="2">
        <v>0.05</v>
      </c>
      <c r="I89" s="1">
        <v>7.0000000000000007E-2</v>
      </c>
      <c r="J89">
        <v>7.0000000000000007E-2</v>
      </c>
      <c r="N89" s="18" t="s">
        <v>33</v>
      </c>
      <c r="O89" s="18">
        <v>5</v>
      </c>
      <c r="P89" s="17">
        <v>0.45</v>
      </c>
      <c r="Q89" s="16">
        <v>0.85</v>
      </c>
      <c r="R89" s="15">
        <v>1.66</v>
      </c>
      <c r="S89" s="14"/>
    </row>
    <row r="90" spans="1:19" ht="15.75" thickBot="1" x14ac:dyDescent="0.3">
      <c r="A90" t="s">
        <v>32</v>
      </c>
      <c r="B90">
        <v>0</v>
      </c>
      <c r="C90" t="s">
        <v>0</v>
      </c>
      <c r="D90" t="s">
        <v>0</v>
      </c>
      <c r="E90" s="1" t="s">
        <v>0</v>
      </c>
      <c r="F90" s="2" t="s">
        <v>0</v>
      </c>
      <c r="G90" s="3" t="s">
        <v>0</v>
      </c>
      <c r="H90" s="2" t="s">
        <v>0</v>
      </c>
      <c r="I90" s="1" t="s">
        <v>0</v>
      </c>
      <c r="J90" t="s">
        <v>0</v>
      </c>
      <c r="N90" s="8"/>
      <c r="O90" s="8"/>
      <c r="P90" s="7">
        <v>0.64</v>
      </c>
      <c r="Q90" s="6">
        <v>0.65</v>
      </c>
      <c r="R90" s="5">
        <v>0.83</v>
      </c>
      <c r="S90" s="4"/>
    </row>
    <row r="91" spans="1:19" x14ac:dyDescent="0.25">
      <c r="A91" t="s">
        <v>31</v>
      </c>
      <c r="B91">
        <v>5</v>
      </c>
      <c r="C91">
        <v>135.54</v>
      </c>
      <c r="D91">
        <v>92.7</v>
      </c>
      <c r="E91" s="1">
        <v>92.7</v>
      </c>
      <c r="F91" s="2">
        <v>131</v>
      </c>
      <c r="G91" s="3">
        <v>134</v>
      </c>
      <c r="H91" s="2">
        <v>145</v>
      </c>
      <c r="I91" s="1">
        <v>175</v>
      </c>
      <c r="J91">
        <v>175</v>
      </c>
      <c r="N91" s="18" t="s">
        <v>30</v>
      </c>
      <c r="O91" s="18">
        <v>5</v>
      </c>
      <c r="P91" s="12">
        <v>5.0000000000000001E-3</v>
      </c>
      <c r="Q91" s="11">
        <v>1.2999999999999999E-2</v>
      </c>
      <c r="R91" s="10">
        <v>0.04</v>
      </c>
      <c r="S91" s="14"/>
    </row>
    <row r="92" spans="1:19" ht="15.75" thickBot="1" x14ac:dyDescent="0.3">
      <c r="A92" t="s">
        <v>29</v>
      </c>
      <c r="B92">
        <v>5</v>
      </c>
      <c r="C92">
        <v>35.799999999999997</v>
      </c>
      <c r="D92">
        <v>26</v>
      </c>
      <c r="E92" s="1">
        <v>26</v>
      </c>
      <c r="F92" s="2">
        <v>36</v>
      </c>
      <c r="G92" s="3">
        <v>37</v>
      </c>
      <c r="H92" s="2">
        <v>38</v>
      </c>
      <c r="I92" s="1">
        <v>42</v>
      </c>
      <c r="J92">
        <v>42</v>
      </c>
      <c r="N92" s="8"/>
      <c r="O92" s="8"/>
      <c r="P92" s="21">
        <v>5.0000000000000001E-3</v>
      </c>
      <c r="Q92" s="20">
        <v>5.0000000000000001E-3</v>
      </c>
      <c r="R92" s="19">
        <v>0.01</v>
      </c>
      <c r="S92" s="4"/>
    </row>
    <row r="93" spans="1:19" x14ac:dyDescent="0.25">
      <c r="A93" t="s">
        <v>27</v>
      </c>
      <c r="B93">
        <v>5</v>
      </c>
      <c r="C93">
        <v>11.14</v>
      </c>
      <c r="D93">
        <v>6.7</v>
      </c>
      <c r="E93" s="1">
        <v>6.7</v>
      </c>
      <c r="F93" s="2">
        <v>10</v>
      </c>
      <c r="G93" s="3">
        <v>10</v>
      </c>
      <c r="H93" s="2">
        <v>12</v>
      </c>
      <c r="I93" s="1">
        <v>17</v>
      </c>
      <c r="J93">
        <v>17</v>
      </c>
      <c r="N93" s="18" t="s">
        <v>26</v>
      </c>
      <c r="O93" s="18">
        <v>5</v>
      </c>
      <c r="P93" s="17">
        <v>0.11</v>
      </c>
      <c r="Q93" s="16">
        <v>0.16800000000000001</v>
      </c>
      <c r="R93" s="15">
        <v>0.27</v>
      </c>
      <c r="S93" s="14"/>
    </row>
    <row r="94" spans="1:19" ht="15.75" thickBot="1" x14ac:dyDescent="0.3">
      <c r="A94" t="s">
        <v>25</v>
      </c>
      <c r="B94">
        <v>5</v>
      </c>
      <c r="C94">
        <v>19.100000000000001</v>
      </c>
      <c r="D94">
        <v>8.5</v>
      </c>
      <c r="E94" s="1">
        <v>8.5</v>
      </c>
      <c r="F94" s="2">
        <v>14</v>
      </c>
      <c r="G94" s="3">
        <v>17</v>
      </c>
      <c r="H94" s="2">
        <v>18</v>
      </c>
      <c r="I94" s="1">
        <v>38</v>
      </c>
      <c r="J94">
        <v>38</v>
      </c>
      <c r="N94" s="8"/>
      <c r="O94" s="8"/>
      <c r="P94" s="7">
        <v>0.13</v>
      </c>
      <c r="Q94" s="6">
        <v>0.16</v>
      </c>
      <c r="R94" s="5">
        <v>0.17</v>
      </c>
      <c r="S94" s="4"/>
    </row>
    <row r="95" spans="1:19" x14ac:dyDescent="0.25">
      <c r="A95" t="s">
        <v>24</v>
      </c>
      <c r="B95">
        <v>5</v>
      </c>
      <c r="C95">
        <v>0.69199999999999995</v>
      </c>
      <c r="D95">
        <v>0.38</v>
      </c>
      <c r="E95" s="1">
        <v>0.38</v>
      </c>
      <c r="F95" s="2">
        <v>0.51</v>
      </c>
      <c r="G95" s="3">
        <v>0.64</v>
      </c>
      <c r="H95" s="2">
        <v>0.68</v>
      </c>
      <c r="I95" s="1">
        <v>1.25</v>
      </c>
      <c r="J95">
        <v>1.25</v>
      </c>
      <c r="N95" s="13" t="s">
        <v>23</v>
      </c>
      <c r="O95" s="13"/>
      <c r="P95" s="12"/>
      <c r="Q95" s="11"/>
      <c r="R95" s="10"/>
      <c r="S95" s="9"/>
    </row>
    <row r="96" spans="1:19" ht="15.75" thickBot="1" x14ac:dyDescent="0.3">
      <c r="A96" t="s">
        <v>22</v>
      </c>
      <c r="B96">
        <v>5</v>
      </c>
      <c r="C96">
        <v>3.06</v>
      </c>
      <c r="D96">
        <v>2.4</v>
      </c>
      <c r="E96" s="1">
        <v>2.4</v>
      </c>
      <c r="F96" s="2">
        <v>2.8</v>
      </c>
      <c r="G96" s="3">
        <v>3.1</v>
      </c>
      <c r="H96" s="2">
        <v>3.2</v>
      </c>
      <c r="I96" s="1">
        <v>3.8</v>
      </c>
      <c r="J96">
        <v>3.8</v>
      </c>
      <c r="N96" s="8"/>
      <c r="O96" s="8"/>
      <c r="P96" s="7"/>
      <c r="Q96" s="6"/>
      <c r="R96" s="5"/>
      <c r="S96" s="4"/>
    </row>
    <row r="97" spans="1:10" x14ac:dyDescent="0.25">
      <c r="A97" t="s">
        <v>21</v>
      </c>
      <c r="B97">
        <v>5</v>
      </c>
      <c r="C97">
        <v>14</v>
      </c>
      <c r="D97">
        <v>11</v>
      </c>
      <c r="E97" s="1">
        <v>11</v>
      </c>
      <c r="F97" s="2">
        <v>11</v>
      </c>
      <c r="G97" s="3">
        <v>13</v>
      </c>
      <c r="H97" s="2">
        <v>14</v>
      </c>
      <c r="I97" s="1">
        <v>21</v>
      </c>
      <c r="J97">
        <v>21</v>
      </c>
    </row>
    <row r="98" spans="1:10" x14ac:dyDescent="0.25">
      <c r="A98" t="s">
        <v>20</v>
      </c>
      <c r="B98">
        <v>5</v>
      </c>
      <c r="C98">
        <v>53.4</v>
      </c>
      <c r="D98">
        <v>32</v>
      </c>
      <c r="E98" s="1">
        <v>32</v>
      </c>
      <c r="F98" s="2">
        <v>47</v>
      </c>
      <c r="G98" s="3">
        <v>50</v>
      </c>
      <c r="H98" s="2">
        <v>52</v>
      </c>
      <c r="I98" s="1">
        <v>86</v>
      </c>
      <c r="J98">
        <v>86</v>
      </c>
    </row>
    <row r="99" spans="1:10" x14ac:dyDescent="0.25">
      <c r="A99" t="s">
        <v>19</v>
      </c>
      <c r="B99">
        <v>5</v>
      </c>
      <c r="C99">
        <v>0.2</v>
      </c>
      <c r="D99">
        <v>0.1</v>
      </c>
      <c r="E99" s="1">
        <v>0.1</v>
      </c>
      <c r="F99" s="2">
        <v>0.2</v>
      </c>
      <c r="G99" s="3">
        <v>0.2</v>
      </c>
      <c r="H99" s="2">
        <v>0.2</v>
      </c>
      <c r="I99" s="1">
        <v>0.3</v>
      </c>
      <c r="J99">
        <v>0.3</v>
      </c>
    </row>
    <row r="100" spans="1:10" x14ac:dyDescent="0.25">
      <c r="A100" t="s">
        <v>18</v>
      </c>
      <c r="B100">
        <v>5</v>
      </c>
      <c r="C100">
        <v>4.96</v>
      </c>
      <c r="D100">
        <v>3.2</v>
      </c>
      <c r="E100" s="1">
        <v>3.2</v>
      </c>
      <c r="F100" s="2">
        <v>5</v>
      </c>
      <c r="G100" s="3">
        <v>5.0999999999999996</v>
      </c>
      <c r="H100" s="2">
        <v>5.3</v>
      </c>
      <c r="I100" s="1">
        <v>6.2</v>
      </c>
      <c r="J100">
        <v>6.2</v>
      </c>
    </row>
    <row r="101" spans="1:10" x14ac:dyDescent="0.25">
      <c r="A101" t="s">
        <v>17</v>
      </c>
      <c r="B101">
        <v>5</v>
      </c>
      <c r="C101">
        <v>1</v>
      </c>
      <c r="D101">
        <v>0.5</v>
      </c>
      <c r="E101" s="1">
        <v>0.5</v>
      </c>
      <c r="F101" s="2">
        <v>0.5</v>
      </c>
      <c r="G101" s="3">
        <v>1</v>
      </c>
      <c r="H101" s="2">
        <v>1</v>
      </c>
      <c r="I101" s="1">
        <v>2</v>
      </c>
      <c r="J101">
        <v>2</v>
      </c>
    </row>
    <row r="102" spans="1:10" x14ac:dyDescent="0.25">
      <c r="A102" t="s">
        <v>16</v>
      </c>
      <c r="B102">
        <v>5</v>
      </c>
      <c r="C102">
        <v>52.6</v>
      </c>
      <c r="D102">
        <v>46</v>
      </c>
      <c r="E102" s="1">
        <v>46</v>
      </c>
      <c r="F102" s="2">
        <v>47</v>
      </c>
      <c r="G102" s="3">
        <v>49</v>
      </c>
      <c r="H102" s="2">
        <v>50</v>
      </c>
      <c r="I102" s="1">
        <v>71</v>
      </c>
      <c r="J102">
        <v>71</v>
      </c>
    </row>
    <row r="103" spans="1:10" x14ac:dyDescent="0.25">
      <c r="A103" t="s">
        <v>15</v>
      </c>
      <c r="B103">
        <v>5</v>
      </c>
      <c r="C103">
        <v>0.25</v>
      </c>
      <c r="D103">
        <v>0.25</v>
      </c>
      <c r="E103" s="1">
        <v>0.25</v>
      </c>
      <c r="F103" s="2">
        <v>0.25</v>
      </c>
      <c r="G103" s="3">
        <v>0.25</v>
      </c>
      <c r="H103" s="2">
        <v>0.25</v>
      </c>
      <c r="I103" s="1">
        <v>0.25</v>
      </c>
      <c r="J103">
        <v>0.25</v>
      </c>
    </row>
    <row r="104" spans="1:10" x14ac:dyDescent="0.25">
      <c r="A104" t="s">
        <v>14</v>
      </c>
      <c r="B104">
        <v>0</v>
      </c>
      <c r="C104" t="s">
        <v>0</v>
      </c>
      <c r="D104" t="s">
        <v>0</v>
      </c>
      <c r="E104" s="1" t="s">
        <v>0</v>
      </c>
      <c r="F104" s="2" t="s">
        <v>0</v>
      </c>
      <c r="G104" s="3" t="s">
        <v>0</v>
      </c>
      <c r="H104" s="2" t="s">
        <v>0</v>
      </c>
      <c r="I104" s="1" t="s">
        <v>0</v>
      </c>
      <c r="J104" t="s">
        <v>0</v>
      </c>
    </row>
    <row r="105" spans="1:10" x14ac:dyDescent="0.25">
      <c r="A105" t="s">
        <v>13</v>
      </c>
      <c r="B105">
        <v>5</v>
      </c>
      <c r="C105">
        <v>0.6</v>
      </c>
      <c r="D105">
        <v>0.5</v>
      </c>
      <c r="E105" s="1">
        <v>0.5</v>
      </c>
      <c r="F105" s="2">
        <v>0.5</v>
      </c>
      <c r="G105" s="3">
        <v>0.5</v>
      </c>
      <c r="H105" s="2">
        <v>0.5</v>
      </c>
      <c r="I105" s="1">
        <v>1</v>
      </c>
      <c r="J105">
        <v>1</v>
      </c>
    </row>
    <row r="106" spans="1:10" x14ac:dyDescent="0.25">
      <c r="A106" t="s">
        <v>12</v>
      </c>
      <c r="B106">
        <v>5</v>
      </c>
      <c r="C106">
        <v>0.5</v>
      </c>
      <c r="D106">
        <v>0.5</v>
      </c>
      <c r="E106" s="1">
        <v>0.5</v>
      </c>
      <c r="F106" s="2">
        <v>0.5</v>
      </c>
      <c r="G106" s="3">
        <v>0.5</v>
      </c>
      <c r="H106" s="2">
        <v>0.5</v>
      </c>
      <c r="I106" s="1">
        <v>0.5</v>
      </c>
      <c r="J106">
        <v>0.5</v>
      </c>
    </row>
    <row r="107" spans="1:10" x14ac:dyDescent="0.25">
      <c r="A107" t="s">
        <v>11</v>
      </c>
      <c r="B107">
        <v>5</v>
      </c>
      <c r="C107">
        <v>1.5</v>
      </c>
      <c r="D107">
        <v>1.5</v>
      </c>
      <c r="E107" s="1">
        <v>1.5</v>
      </c>
      <c r="F107" s="2">
        <v>1.5</v>
      </c>
      <c r="G107" s="3">
        <v>1.5</v>
      </c>
      <c r="H107" s="2">
        <v>1.5</v>
      </c>
      <c r="I107" s="1">
        <v>1.5</v>
      </c>
      <c r="J107">
        <v>1.5</v>
      </c>
    </row>
    <row r="108" spans="1:10" x14ac:dyDescent="0.25">
      <c r="A108" t="s">
        <v>10</v>
      </c>
      <c r="B108">
        <v>5</v>
      </c>
      <c r="C108">
        <v>8</v>
      </c>
      <c r="D108">
        <v>4</v>
      </c>
      <c r="E108" s="1">
        <v>4</v>
      </c>
      <c r="F108" s="2">
        <v>7</v>
      </c>
      <c r="G108" s="3">
        <v>8</v>
      </c>
      <c r="H108" s="2">
        <v>9</v>
      </c>
      <c r="I108" s="1">
        <v>12</v>
      </c>
      <c r="J108">
        <v>12</v>
      </c>
    </row>
    <row r="109" spans="1:10" x14ac:dyDescent="0.25">
      <c r="A109" t="s">
        <v>9</v>
      </c>
      <c r="B109">
        <v>5</v>
      </c>
      <c r="C109">
        <v>53.8</v>
      </c>
      <c r="D109">
        <v>9</v>
      </c>
      <c r="E109" s="1">
        <v>9</v>
      </c>
      <c r="F109" s="2">
        <v>22</v>
      </c>
      <c r="G109" s="3">
        <v>38</v>
      </c>
      <c r="H109" s="2">
        <v>40</v>
      </c>
      <c r="I109" s="1">
        <v>160</v>
      </c>
      <c r="J109">
        <v>160</v>
      </c>
    </row>
    <row r="110" spans="1:10" x14ac:dyDescent="0.25">
      <c r="A110" t="s">
        <v>8</v>
      </c>
      <c r="B110">
        <v>5</v>
      </c>
      <c r="C110">
        <v>1.8</v>
      </c>
      <c r="D110">
        <v>0.5</v>
      </c>
      <c r="E110" s="1">
        <v>0.5</v>
      </c>
      <c r="F110" s="2">
        <v>1</v>
      </c>
      <c r="G110" s="3">
        <v>2.5</v>
      </c>
      <c r="H110" s="2">
        <v>2.5</v>
      </c>
      <c r="I110" s="1">
        <v>2.5</v>
      </c>
      <c r="J110">
        <v>2.5</v>
      </c>
    </row>
    <row r="111" spans="1:10" x14ac:dyDescent="0.25">
      <c r="A111" t="s">
        <v>7</v>
      </c>
      <c r="B111">
        <v>5</v>
      </c>
      <c r="C111">
        <v>4.5999999999999996</v>
      </c>
      <c r="D111">
        <v>1</v>
      </c>
      <c r="E111" s="1">
        <v>1</v>
      </c>
      <c r="F111" s="2">
        <v>2</v>
      </c>
      <c r="G111" s="3">
        <v>3</v>
      </c>
      <c r="H111" s="2">
        <v>6</v>
      </c>
      <c r="I111" s="1">
        <v>11</v>
      </c>
      <c r="J111">
        <v>11</v>
      </c>
    </row>
    <row r="112" spans="1:10" x14ac:dyDescent="0.25">
      <c r="A112" t="s">
        <v>6</v>
      </c>
      <c r="B112">
        <v>5</v>
      </c>
      <c r="C112">
        <v>5</v>
      </c>
      <c r="D112">
        <v>5</v>
      </c>
      <c r="E112" s="1">
        <v>5</v>
      </c>
      <c r="F112" s="2">
        <v>5</v>
      </c>
      <c r="G112" s="3">
        <v>5</v>
      </c>
      <c r="H112" s="2">
        <v>5</v>
      </c>
      <c r="I112" s="1">
        <v>5</v>
      </c>
      <c r="J112">
        <v>5</v>
      </c>
    </row>
    <row r="113" spans="1:19" x14ac:dyDescent="0.25">
      <c r="A113" t="s">
        <v>5</v>
      </c>
      <c r="B113">
        <v>5</v>
      </c>
      <c r="C113">
        <v>2.9</v>
      </c>
      <c r="D113">
        <v>0.5</v>
      </c>
      <c r="E113" s="1">
        <v>0.5</v>
      </c>
      <c r="F113" s="2">
        <v>1</v>
      </c>
      <c r="G113" s="3">
        <v>2</v>
      </c>
      <c r="H113" s="2">
        <v>5</v>
      </c>
      <c r="I113" s="1">
        <v>6</v>
      </c>
      <c r="J113">
        <v>6</v>
      </c>
    </row>
    <row r="114" spans="1:19" x14ac:dyDescent="0.25">
      <c r="A114" t="s">
        <v>4</v>
      </c>
      <c r="B114">
        <v>5</v>
      </c>
      <c r="C114">
        <v>0.5</v>
      </c>
      <c r="D114">
        <v>0.5</v>
      </c>
      <c r="E114" s="1">
        <v>0.5</v>
      </c>
      <c r="F114" s="2">
        <v>0.5</v>
      </c>
      <c r="G114" s="3">
        <v>0.5</v>
      </c>
      <c r="H114" s="2">
        <v>0.5</v>
      </c>
      <c r="I114" s="1">
        <v>0.5</v>
      </c>
      <c r="J114">
        <v>0.5</v>
      </c>
    </row>
    <row r="115" spans="1:19" x14ac:dyDescent="0.25">
      <c r="A115" t="s">
        <v>3</v>
      </c>
      <c r="B115">
        <v>5</v>
      </c>
      <c r="C115">
        <v>17</v>
      </c>
      <c r="D115">
        <v>11</v>
      </c>
      <c r="E115" s="1">
        <v>11</v>
      </c>
      <c r="F115" s="2">
        <v>15</v>
      </c>
      <c r="G115" s="3">
        <v>17</v>
      </c>
      <c r="H115" s="2">
        <v>17</v>
      </c>
      <c r="I115" s="1">
        <v>25</v>
      </c>
      <c r="J115">
        <v>25</v>
      </c>
    </row>
    <row r="116" spans="1:19" x14ac:dyDescent="0.25">
      <c r="A116" t="s">
        <v>2</v>
      </c>
      <c r="B116">
        <v>5</v>
      </c>
      <c r="C116">
        <v>3</v>
      </c>
      <c r="D116">
        <v>3</v>
      </c>
      <c r="E116" s="1">
        <v>3</v>
      </c>
      <c r="F116" s="2">
        <v>3</v>
      </c>
      <c r="G116" s="3">
        <v>3</v>
      </c>
      <c r="H116" s="2">
        <v>3</v>
      </c>
      <c r="I116" s="1">
        <v>3</v>
      </c>
      <c r="J116">
        <v>3</v>
      </c>
    </row>
    <row r="117" spans="1:19" x14ac:dyDescent="0.25">
      <c r="A117" t="s">
        <v>1</v>
      </c>
      <c r="B117">
        <v>5</v>
      </c>
      <c r="C117">
        <v>25</v>
      </c>
      <c r="D117">
        <v>9</v>
      </c>
      <c r="E117" s="1">
        <v>9</v>
      </c>
      <c r="F117" s="2">
        <v>13</v>
      </c>
      <c r="G117" s="3">
        <v>14</v>
      </c>
      <c r="H117" s="2">
        <v>28</v>
      </c>
      <c r="I117" s="1">
        <v>61</v>
      </c>
      <c r="J117">
        <v>61</v>
      </c>
    </row>
    <row r="120" spans="1:19" x14ac:dyDescent="0.25">
      <c r="A120" t="s">
        <v>95</v>
      </c>
    </row>
    <row r="121" spans="1:19" ht="15.75" thickBot="1" x14ac:dyDescent="0.3"/>
    <row r="122" spans="1:19" x14ac:dyDescent="0.25">
      <c r="A122" s="34" t="s">
        <v>84</v>
      </c>
      <c r="B122" s="34" t="s">
        <v>83</v>
      </c>
      <c r="C122" s="38" t="s">
        <v>73</v>
      </c>
      <c r="D122" s="34" t="s">
        <v>82</v>
      </c>
      <c r="E122" s="35" t="s">
        <v>81</v>
      </c>
      <c r="F122" s="36" t="s">
        <v>80</v>
      </c>
      <c r="G122" s="37" t="s">
        <v>79</v>
      </c>
      <c r="H122" s="36" t="s">
        <v>78</v>
      </c>
      <c r="I122" s="35" t="s">
        <v>77</v>
      </c>
      <c r="J122" s="34" t="s">
        <v>76</v>
      </c>
      <c r="N122" s="18" t="s">
        <v>75</v>
      </c>
      <c r="O122" s="18" t="s">
        <v>74</v>
      </c>
      <c r="P122" s="33">
        <v>0.1</v>
      </c>
      <c r="Q122" s="16" t="s">
        <v>73</v>
      </c>
      <c r="R122" s="32">
        <v>0.9</v>
      </c>
      <c r="S122" s="14" t="s">
        <v>72</v>
      </c>
    </row>
    <row r="123" spans="1:19" ht="15.75" thickBot="1" x14ac:dyDescent="0.3">
      <c r="A123" t="s">
        <v>71</v>
      </c>
      <c r="B123">
        <v>9</v>
      </c>
      <c r="C123">
        <v>19.755555600000001</v>
      </c>
      <c r="D123">
        <v>7.5</v>
      </c>
      <c r="E123" s="1">
        <v>7.5</v>
      </c>
      <c r="F123" s="2">
        <v>14</v>
      </c>
      <c r="G123" s="3">
        <v>20.8</v>
      </c>
      <c r="H123" s="2">
        <v>26</v>
      </c>
      <c r="I123" s="1">
        <v>31.5</v>
      </c>
      <c r="J123">
        <v>31.5</v>
      </c>
      <c r="N123" s="8"/>
      <c r="O123" s="8"/>
      <c r="P123" s="31">
        <v>0.25</v>
      </c>
      <c r="Q123" s="6" t="s">
        <v>70</v>
      </c>
      <c r="R123" s="30">
        <v>0.75</v>
      </c>
      <c r="S123" s="4"/>
    </row>
    <row r="124" spans="1:19" x14ac:dyDescent="0.25">
      <c r="A124" t="s">
        <v>69</v>
      </c>
      <c r="B124">
        <v>9</v>
      </c>
      <c r="C124">
        <v>706111.11</v>
      </c>
      <c r="D124">
        <v>329000</v>
      </c>
      <c r="E124" s="1">
        <v>329000</v>
      </c>
      <c r="F124" s="2">
        <v>416000</v>
      </c>
      <c r="G124" s="3">
        <v>782000</v>
      </c>
      <c r="H124" s="2">
        <v>856000</v>
      </c>
      <c r="I124" s="1">
        <v>1150000</v>
      </c>
      <c r="J124">
        <v>1150000</v>
      </c>
      <c r="N124" s="18" t="s">
        <v>68</v>
      </c>
      <c r="O124" s="18"/>
      <c r="P124" s="12"/>
      <c r="Q124" s="11"/>
      <c r="R124" s="10"/>
      <c r="S124" s="14"/>
    </row>
    <row r="125" spans="1:19" ht="15.75" thickBot="1" x14ac:dyDescent="0.3">
      <c r="A125" t="s">
        <v>67</v>
      </c>
      <c r="B125">
        <v>1</v>
      </c>
      <c r="C125">
        <v>4.76</v>
      </c>
      <c r="D125">
        <v>4.76</v>
      </c>
      <c r="E125" s="1">
        <v>4.76</v>
      </c>
      <c r="F125" s="2">
        <v>4.76</v>
      </c>
      <c r="G125" s="3">
        <v>4.76</v>
      </c>
      <c r="H125" s="2">
        <v>4.76</v>
      </c>
      <c r="I125" s="1">
        <v>4.76</v>
      </c>
      <c r="J125">
        <v>4.76</v>
      </c>
      <c r="N125" s="8"/>
      <c r="O125" s="8"/>
      <c r="P125" s="21"/>
      <c r="Q125" s="20"/>
      <c r="R125" s="19"/>
      <c r="S125" s="4"/>
    </row>
    <row r="126" spans="1:19" x14ac:dyDescent="0.25">
      <c r="A126" t="s">
        <v>66</v>
      </c>
      <c r="B126">
        <v>9</v>
      </c>
      <c r="C126">
        <v>375.55555559999999</v>
      </c>
      <c r="D126">
        <v>255</v>
      </c>
      <c r="E126" s="1">
        <v>255</v>
      </c>
      <c r="F126" s="2">
        <v>335</v>
      </c>
      <c r="G126" s="3">
        <v>388</v>
      </c>
      <c r="H126" s="2">
        <v>420</v>
      </c>
      <c r="I126" s="1">
        <v>487</v>
      </c>
      <c r="J126">
        <v>487</v>
      </c>
      <c r="N126" s="18" t="s">
        <v>65</v>
      </c>
      <c r="O126" s="18"/>
      <c r="P126" s="17"/>
      <c r="Q126" s="16"/>
      <c r="R126" s="15"/>
      <c r="S126" s="14"/>
    </row>
    <row r="127" spans="1:19" ht="15.75" thickBot="1" x14ac:dyDescent="0.3">
      <c r="A127" t="s">
        <v>64</v>
      </c>
      <c r="B127">
        <v>9</v>
      </c>
      <c r="C127">
        <v>7.9555556000000003</v>
      </c>
      <c r="D127">
        <v>5.6</v>
      </c>
      <c r="E127" s="1">
        <v>5.6</v>
      </c>
      <c r="F127" s="2">
        <v>6.2</v>
      </c>
      <c r="G127" s="3">
        <v>8.1999999999999993</v>
      </c>
      <c r="H127" s="2">
        <v>9.1999999999999993</v>
      </c>
      <c r="I127" s="1">
        <v>10.9</v>
      </c>
      <c r="J127">
        <v>10.9</v>
      </c>
      <c r="N127" s="8"/>
      <c r="O127" s="8"/>
      <c r="P127" s="7"/>
      <c r="Q127" s="6"/>
      <c r="R127" s="5"/>
      <c r="S127" s="4"/>
    </row>
    <row r="128" spans="1:19" x14ac:dyDescent="0.25">
      <c r="A128" t="s">
        <v>63</v>
      </c>
      <c r="B128">
        <v>8</v>
      </c>
      <c r="C128">
        <v>83.375</v>
      </c>
      <c r="D128">
        <v>68</v>
      </c>
      <c r="E128" s="1">
        <v>68</v>
      </c>
      <c r="F128" s="2">
        <v>79</v>
      </c>
      <c r="G128" s="3">
        <v>85</v>
      </c>
      <c r="H128" s="2">
        <v>89.5</v>
      </c>
      <c r="I128" s="1">
        <v>92</v>
      </c>
      <c r="J128">
        <v>92</v>
      </c>
      <c r="N128" s="18" t="s">
        <v>62</v>
      </c>
      <c r="O128" s="18"/>
      <c r="P128" s="12"/>
      <c r="Q128" s="11"/>
      <c r="R128" s="10"/>
      <c r="S128" s="14"/>
    </row>
    <row r="129" spans="1:19" ht="15.75" thickBot="1" x14ac:dyDescent="0.3">
      <c r="A129" t="s">
        <v>61</v>
      </c>
      <c r="B129">
        <v>9</v>
      </c>
      <c r="C129">
        <v>7.7222222</v>
      </c>
      <c r="D129">
        <v>7.3</v>
      </c>
      <c r="E129" s="1">
        <v>7.3</v>
      </c>
      <c r="F129" s="2">
        <v>7.5</v>
      </c>
      <c r="G129" s="3">
        <v>7.7</v>
      </c>
      <c r="H129" s="2">
        <v>7.9</v>
      </c>
      <c r="I129" s="1">
        <v>8.1999999999999993</v>
      </c>
      <c r="J129">
        <v>8.1999999999999993</v>
      </c>
      <c r="N129" s="8"/>
      <c r="O129" s="8"/>
      <c r="P129" s="21"/>
      <c r="Q129" s="20"/>
      <c r="R129" s="19"/>
      <c r="S129" s="4"/>
    </row>
    <row r="130" spans="1:19" x14ac:dyDescent="0.25">
      <c r="A130" t="s">
        <v>60</v>
      </c>
      <c r="B130">
        <v>8</v>
      </c>
      <c r="C130">
        <v>7.9249999999999998</v>
      </c>
      <c r="D130">
        <v>7.8</v>
      </c>
      <c r="E130" s="1">
        <v>7.8</v>
      </c>
      <c r="F130" s="2">
        <v>7.8</v>
      </c>
      <c r="G130" s="3">
        <v>7.9</v>
      </c>
      <c r="H130" s="2">
        <v>8</v>
      </c>
      <c r="I130" s="1">
        <v>8.1999999999999993</v>
      </c>
      <c r="J130">
        <v>8.1999999999999993</v>
      </c>
      <c r="N130" s="18" t="s">
        <v>59</v>
      </c>
      <c r="O130" s="18"/>
      <c r="P130" s="17"/>
      <c r="Q130" s="16"/>
      <c r="R130" s="15"/>
      <c r="S130" s="14"/>
    </row>
    <row r="131" spans="1:19" ht="15.75" thickBot="1" x14ac:dyDescent="0.3">
      <c r="A131" t="s">
        <v>58</v>
      </c>
      <c r="B131">
        <v>9</v>
      </c>
      <c r="C131">
        <v>4.5333332999999998</v>
      </c>
      <c r="D131">
        <v>1.5</v>
      </c>
      <c r="E131" s="1">
        <v>1.5</v>
      </c>
      <c r="F131" s="2">
        <v>3</v>
      </c>
      <c r="G131" s="3">
        <v>3.9</v>
      </c>
      <c r="H131" s="2">
        <v>6.1</v>
      </c>
      <c r="I131" s="1">
        <v>9.8000000000000007</v>
      </c>
      <c r="J131">
        <v>9.8000000000000007</v>
      </c>
      <c r="N131" s="8"/>
      <c r="O131" s="8"/>
      <c r="P131" s="7"/>
      <c r="Q131" s="6"/>
      <c r="R131" s="5"/>
      <c r="S131" s="4"/>
    </row>
    <row r="132" spans="1:19" x14ac:dyDescent="0.25">
      <c r="A132" t="s">
        <v>57</v>
      </c>
      <c r="B132">
        <v>8</v>
      </c>
      <c r="C132">
        <v>13.137499999999999</v>
      </c>
      <c r="D132">
        <v>8.3000000000000007</v>
      </c>
      <c r="E132" s="1">
        <v>8.3000000000000007</v>
      </c>
      <c r="F132" s="2">
        <v>10.85</v>
      </c>
      <c r="G132" s="3">
        <v>14.4</v>
      </c>
      <c r="H132" s="2">
        <v>14.9</v>
      </c>
      <c r="I132" s="1">
        <v>16.5</v>
      </c>
      <c r="J132">
        <v>16.5</v>
      </c>
      <c r="N132" s="26" t="s">
        <v>56</v>
      </c>
      <c r="O132" s="26"/>
      <c r="P132" s="29"/>
      <c r="Q132" s="28"/>
      <c r="R132" s="27"/>
      <c r="S132" s="22"/>
    </row>
    <row r="133" spans="1:19" ht="15.75" thickBot="1" x14ac:dyDescent="0.3">
      <c r="A133" t="s">
        <v>55</v>
      </c>
      <c r="B133">
        <v>8</v>
      </c>
      <c r="C133">
        <v>3.05</v>
      </c>
      <c r="D133">
        <v>1.7</v>
      </c>
      <c r="E133" s="1">
        <v>1.7</v>
      </c>
      <c r="F133" s="2">
        <v>2.25</v>
      </c>
      <c r="G133" s="3">
        <v>2.95</v>
      </c>
      <c r="H133" s="2">
        <v>4</v>
      </c>
      <c r="I133" s="1">
        <v>4.3</v>
      </c>
      <c r="J133">
        <v>4.3</v>
      </c>
      <c r="N133" s="26"/>
      <c r="O133" s="26"/>
      <c r="P133" s="25"/>
      <c r="Q133" s="24"/>
      <c r="R133" s="23"/>
      <c r="S133" s="22"/>
    </row>
    <row r="134" spans="1:19" x14ac:dyDescent="0.25">
      <c r="A134" t="s">
        <v>54</v>
      </c>
      <c r="B134">
        <v>2</v>
      </c>
      <c r="C134">
        <v>2.8</v>
      </c>
      <c r="D134">
        <v>2.8</v>
      </c>
      <c r="E134" s="1">
        <v>2.8</v>
      </c>
      <c r="F134" s="2">
        <v>2.8</v>
      </c>
      <c r="G134" s="3">
        <v>2.8</v>
      </c>
      <c r="H134" s="2">
        <v>2.8</v>
      </c>
      <c r="I134" s="1">
        <v>2.8</v>
      </c>
      <c r="J134">
        <v>2.8</v>
      </c>
      <c r="N134" s="18" t="s">
        <v>53</v>
      </c>
      <c r="O134" s="18"/>
      <c r="P134" s="17"/>
      <c r="Q134" s="16"/>
      <c r="R134" s="15"/>
      <c r="S134" s="14"/>
    </row>
    <row r="135" spans="1:19" ht="15.75" thickBot="1" x14ac:dyDescent="0.3">
      <c r="A135" t="s">
        <v>52</v>
      </c>
      <c r="B135">
        <v>8</v>
      </c>
      <c r="C135">
        <v>0.62</v>
      </c>
      <c r="D135">
        <v>0.215</v>
      </c>
      <c r="E135" s="1">
        <v>0.215</v>
      </c>
      <c r="F135" s="2">
        <v>0.34749999999999998</v>
      </c>
      <c r="G135" s="3">
        <v>0.44500000000000001</v>
      </c>
      <c r="H135" s="2">
        <v>0.98</v>
      </c>
      <c r="I135" s="1">
        <v>1.2</v>
      </c>
      <c r="J135">
        <v>1.2</v>
      </c>
      <c r="N135" s="8"/>
      <c r="O135" s="8"/>
      <c r="P135" s="7"/>
      <c r="Q135" s="6"/>
      <c r="R135" s="5"/>
      <c r="S135" s="4"/>
    </row>
    <row r="136" spans="1:19" x14ac:dyDescent="0.25">
      <c r="A136" t="s">
        <v>50</v>
      </c>
      <c r="B136">
        <v>2</v>
      </c>
      <c r="C136">
        <v>0.21</v>
      </c>
      <c r="D136">
        <v>0.19500000000000001</v>
      </c>
      <c r="E136" s="1">
        <v>0.19500000000000001</v>
      </c>
      <c r="F136" s="2">
        <v>0.19500000000000001</v>
      </c>
      <c r="G136" s="3">
        <v>0.21</v>
      </c>
      <c r="H136" s="2">
        <v>0.22500000000000001</v>
      </c>
      <c r="I136" s="1">
        <v>0.22500000000000001</v>
      </c>
      <c r="J136">
        <v>0.22500000000000001</v>
      </c>
      <c r="N136" s="18" t="s">
        <v>49</v>
      </c>
      <c r="O136" s="18"/>
      <c r="P136" s="12"/>
      <c r="Q136" s="11"/>
      <c r="R136" s="10"/>
      <c r="S136" s="14"/>
    </row>
    <row r="137" spans="1:19" ht="15.75" thickBot="1" x14ac:dyDescent="0.3">
      <c r="A137" t="s">
        <v>48</v>
      </c>
      <c r="B137">
        <v>8</v>
      </c>
      <c r="C137">
        <v>3.0624999999999999E-2</v>
      </c>
      <c r="D137">
        <v>5.0000000000000001E-3</v>
      </c>
      <c r="E137" s="1">
        <v>5.0000000000000001E-3</v>
      </c>
      <c r="F137" s="2">
        <v>0.01</v>
      </c>
      <c r="G137" s="3">
        <v>0.03</v>
      </c>
      <c r="H137" s="2">
        <v>4.4999999999999998E-2</v>
      </c>
      <c r="I137" s="1">
        <v>7.0000000000000007E-2</v>
      </c>
      <c r="J137">
        <v>7.0000000000000007E-2</v>
      </c>
      <c r="N137" s="8"/>
      <c r="O137" s="8"/>
      <c r="P137" s="21"/>
      <c r="Q137" s="20"/>
      <c r="R137" s="19"/>
      <c r="S137" s="4"/>
    </row>
    <row r="138" spans="1:19" x14ac:dyDescent="0.25">
      <c r="A138" t="s">
        <v>47</v>
      </c>
      <c r="B138">
        <v>6</v>
      </c>
      <c r="C138">
        <v>5.8333299999999998E-2</v>
      </c>
      <c r="D138">
        <v>0.04</v>
      </c>
      <c r="E138" s="1">
        <v>0.04</v>
      </c>
      <c r="F138" s="2">
        <v>0.04</v>
      </c>
      <c r="G138" s="3">
        <v>5.5E-2</v>
      </c>
      <c r="H138" s="2">
        <v>7.0000000000000007E-2</v>
      </c>
      <c r="I138" s="1">
        <v>0.09</v>
      </c>
      <c r="J138">
        <v>0.09</v>
      </c>
      <c r="N138" s="18" t="s">
        <v>46</v>
      </c>
      <c r="O138" s="18"/>
      <c r="P138" s="17"/>
      <c r="Q138" s="16"/>
      <c r="R138" s="15"/>
      <c r="S138" s="14"/>
    </row>
    <row r="139" spans="1:19" ht="15.75" thickBot="1" x14ac:dyDescent="0.3">
      <c r="A139" t="s">
        <v>45</v>
      </c>
      <c r="B139">
        <v>8</v>
      </c>
      <c r="C139">
        <v>1.7500000000000002E-2</v>
      </c>
      <c r="D139">
        <v>5.0000000000000001E-3</v>
      </c>
      <c r="E139" s="1">
        <v>5.0000000000000001E-3</v>
      </c>
      <c r="F139" s="2">
        <v>5.0000000000000001E-3</v>
      </c>
      <c r="G139" s="3">
        <v>7.4999999999999997E-3</v>
      </c>
      <c r="H139" s="2">
        <v>2.5000000000000001E-2</v>
      </c>
      <c r="I139" s="1">
        <v>0.06</v>
      </c>
      <c r="J139">
        <v>0.06</v>
      </c>
      <c r="N139" s="8"/>
      <c r="O139" s="8"/>
      <c r="P139" s="7"/>
      <c r="Q139" s="6"/>
      <c r="R139" s="5"/>
      <c r="S139" s="4"/>
    </row>
    <row r="140" spans="1:19" x14ac:dyDescent="0.25">
      <c r="A140" t="s">
        <v>43</v>
      </c>
      <c r="B140">
        <v>8</v>
      </c>
      <c r="C140">
        <v>2.2675000000000001</v>
      </c>
      <c r="D140">
        <v>1.17</v>
      </c>
      <c r="E140" s="1">
        <v>1.17</v>
      </c>
      <c r="F140" s="2">
        <v>1.79</v>
      </c>
      <c r="G140" s="3">
        <v>2.38</v>
      </c>
      <c r="H140" s="2">
        <v>2.8450000000000002</v>
      </c>
      <c r="I140" s="1">
        <v>2.94</v>
      </c>
      <c r="J140">
        <v>2.94</v>
      </c>
      <c r="N140" s="18" t="s">
        <v>42</v>
      </c>
      <c r="O140" s="18"/>
      <c r="P140" s="12"/>
      <c r="Q140" s="11"/>
      <c r="R140" s="10"/>
      <c r="S140" s="14"/>
    </row>
    <row r="141" spans="1:19" ht="15.75" thickBot="1" x14ac:dyDescent="0.3">
      <c r="A141" t="s">
        <v>41</v>
      </c>
      <c r="B141">
        <v>2</v>
      </c>
      <c r="C141">
        <v>0.42</v>
      </c>
      <c r="D141">
        <v>0.39</v>
      </c>
      <c r="E141" s="1">
        <v>0.39</v>
      </c>
      <c r="F141" s="2">
        <v>0.39</v>
      </c>
      <c r="G141" s="3">
        <v>0.42</v>
      </c>
      <c r="H141" s="2">
        <v>0.45</v>
      </c>
      <c r="I141" s="1">
        <v>0.45</v>
      </c>
      <c r="J141">
        <v>0.45</v>
      </c>
      <c r="N141" s="8"/>
      <c r="O141" s="8"/>
      <c r="P141" s="21"/>
      <c r="Q141" s="20"/>
      <c r="R141" s="19"/>
      <c r="S141" s="4"/>
    </row>
    <row r="142" spans="1:19" x14ac:dyDescent="0.25">
      <c r="A142" t="s">
        <v>40</v>
      </c>
      <c r="B142">
        <v>8</v>
      </c>
      <c r="C142">
        <v>0.73750000000000004</v>
      </c>
      <c r="D142">
        <v>0.4</v>
      </c>
      <c r="E142" s="1">
        <v>0.4</v>
      </c>
      <c r="F142" s="2">
        <v>0.46500000000000002</v>
      </c>
      <c r="G142" s="3">
        <v>0.58499999999999996</v>
      </c>
      <c r="H142" s="2">
        <v>1.05</v>
      </c>
      <c r="I142" s="1">
        <v>1.3</v>
      </c>
      <c r="J142">
        <v>1.3</v>
      </c>
      <c r="N142" s="18" t="s">
        <v>39</v>
      </c>
      <c r="O142" s="18"/>
      <c r="P142" s="17"/>
      <c r="Q142" s="16"/>
      <c r="R142" s="15"/>
      <c r="S142" s="14"/>
    </row>
    <row r="143" spans="1:19" ht="15.75" thickBot="1" x14ac:dyDescent="0.3">
      <c r="A143" t="s">
        <v>38</v>
      </c>
      <c r="B143">
        <v>8</v>
      </c>
      <c r="C143">
        <v>2.2825000000000002</v>
      </c>
      <c r="D143">
        <v>1.2</v>
      </c>
      <c r="E143" s="1">
        <v>1.2</v>
      </c>
      <c r="F143" s="2">
        <v>1.8</v>
      </c>
      <c r="G143" s="3">
        <v>2.38</v>
      </c>
      <c r="H143" s="2">
        <v>2.85</v>
      </c>
      <c r="I143" s="1">
        <v>3</v>
      </c>
      <c r="J143">
        <v>3</v>
      </c>
      <c r="N143" s="8"/>
      <c r="O143" s="8"/>
      <c r="P143" s="7"/>
      <c r="Q143" s="6"/>
      <c r="R143" s="5"/>
      <c r="S143" s="4"/>
    </row>
    <row r="144" spans="1:19" x14ac:dyDescent="0.25">
      <c r="A144" t="s">
        <v>37</v>
      </c>
      <c r="B144">
        <v>8</v>
      </c>
      <c r="C144">
        <v>0.191</v>
      </c>
      <c r="D144">
        <v>0.13</v>
      </c>
      <c r="E144" s="1">
        <v>0.13</v>
      </c>
      <c r="F144" s="2">
        <v>0.15</v>
      </c>
      <c r="G144" s="3">
        <v>0.20399999999999999</v>
      </c>
      <c r="H144" s="2">
        <v>0.21</v>
      </c>
      <c r="I144" s="1">
        <v>0.27</v>
      </c>
      <c r="J144">
        <v>0.27</v>
      </c>
      <c r="N144" s="18" t="s">
        <v>36</v>
      </c>
      <c r="O144" s="18"/>
      <c r="P144" s="12"/>
      <c r="Q144" s="11"/>
      <c r="R144" s="10"/>
      <c r="S144" s="14"/>
    </row>
    <row r="145" spans="1:19" ht="15.75" thickBot="1" x14ac:dyDescent="0.3">
      <c r="A145" t="s">
        <v>35</v>
      </c>
      <c r="B145">
        <v>8</v>
      </c>
      <c r="C145">
        <v>8.2750000000000004E-2</v>
      </c>
      <c r="D145">
        <v>0.04</v>
      </c>
      <c r="E145" s="1">
        <v>0.04</v>
      </c>
      <c r="F145" s="2">
        <v>6.5000000000000002E-2</v>
      </c>
      <c r="G145" s="3">
        <v>7.4999999999999997E-2</v>
      </c>
      <c r="H145" s="2">
        <v>0.10100000000000001</v>
      </c>
      <c r="I145" s="1">
        <v>0.14000000000000001</v>
      </c>
      <c r="J145">
        <v>0.14000000000000001</v>
      </c>
      <c r="N145" s="8"/>
      <c r="O145" s="8"/>
      <c r="P145" s="21"/>
      <c r="Q145" s="20"/>
      <c r="R145" s="19"/>
      <c r="S145" s="4"/>
    </row>
    <row r="146" spans="1:19" x14ac:dyDescent="0.25">
      <c r="A146" t="s">
        <v>34</v>
      </c>
      <c r="B146">
        <v>8</v>
      </c>
      <c r="C146">
        <v>6.7875000000000005E-2</v>
      </c>
      <c r="D146">
        <v>0.04</v>
      </c>
      <c r="E146" s="1">
        <v>0.04</v>
      </c>
      <c r="F146" s="2">
        <v>0.05</v>
      </c>
      <c r="G146" s="3">
        <v>6.5000000000000002E-2</v>
      </c>
      <c r="H146" s="2">
        <v>8.5000000000000006E-2</v>
      </c>
      <c r="I146" s="1">
        <v>0.10299999999999999</v>
      </c>
      <c r="J146">
        <v>0.10299999999999999</v>
      </c>
      <c r="N146" s="18" t="s">
        <v>33</v>
      </c>
      <c r="O146" s="18"/>
      <c r="P146" s="17"/>
      <c r="Q146" s="16"/>
      <c r="R146" s="15"/>
      <c r="S146" s="14"/>
    </row>
    <row r="147" spans="1:19" ht="15.75" thickBot="1" x14ac:dyDescent="0.3">
      <c r="A147" t="s">
        <v>32</v>
      </c>
      <c r="B147">
        <v>2</v>
      </c>
      <c r="C147">
        <v>3.8</v>
      </c>
      <c r="D147">
        <v>3.6</v>
      </c>
      <c r="E147" s="1">
        <v>3.6</v>
      </c>
      <c r="F147" s="2">
        <v>3.6</v>
      </c>
      <c r="G147" s="3">
        <v>3.8</v>
      </c>
      <c r="H147" s="2">
        <v>4</v>
      </c>
      <c r="I147" s="1">
        <v>4</v>
      </c>
      <c r="J147">
        <v>4</v>
      </c>
      <c r="N147" s="8"/>
      <c r="O147" s="8"/>
      <c r="P147" s="7"/>
      <c r="Q147" s="6"/>
      <c r="R147" s="5"/>
      <c r="S147" s="4"/>
    </row>
    <row r="148" spans="1:19" x14ac:dyDescent="0.25">
      <c r="A148" t="s">
        <v>31</v>
      </c>
      <c r="B148">
        <v>8</v>
      </c>
      <c r="C148">
        <v>152.875</v>
      </c>
      <c r="D148">
        <v>106</v>
      </c>
      <c r="E148" s="1">
        <v>106</v>
      </c>
      <c r="F148" s="2">
        <v>128</v>
      </c>
      <c r="G148" s="3">
        <v>156.5</v>
      </c>
      <c r="H148" s="2">
        <v>178.5</v>
      </c>
      <c r="I148" s="1">
        <v>191</v>
      </c>
      <c r="J148">
        <v>191</v>
      </c>
      <c r="N148" s="18" t="s">
        <v>30</v>
      </c>
      <c r="O148" s="18"/>
      <c r="P148" s="12"/>
      <c r="Q148" s="11"/>
      <c r="R148" s="10"/>
      <c r="S148" s="14"/>
    </row>
    <row r="149" spans="1:19" ht="15.75" thickBot="1" x14ac:dyDescent="0.3">
      <c r="A149" t="s">
        <v>29</v>
      </c>
      <c r="B149">
        <v>8</v>
      </c>
      <c r="C149">
        <v>41.012500000000003</v>
      </c>
      <c r="D149">
        <v>30</v>
      </c>
      <c r="E149" s="1">
        <v>30</v>
      </c>
      <c r="F149" s="2">
        <v>35</v>
      </c>
      <c r="G149" s="3">
        <v>42</v>
      </c>
      <c r="H149" s="2">
        <v>47.05</v>
      </c>
      <c r="I149" s="1">
        <v>50</v>
      </c>
      <c r="J149">
        <v>50</v>
      </c>
      <c r="N149" s="8"/>
      <c r="O149" s="8"/>
      <c r="P149" s="21"/>
      <c r="Q149" s="20"/>
      <c r="R149" s="19"/>
      <c r="S149" s="4"/>
    </row>
    <row r="150" spans="1:19" x14ac:dyDescent="0.25">
      <c r="A150" t="s">
        <v>27</v>
      </c>
      <c r="B150">
        <v>8</v>
      </c>
      <c r="C150">
        <v>12.2125</v>
      </c>
      <c r="D150">
        <v>7.4</v>
      </c>
      <c r="E150" s="1">
        <v>7.4</v>
      </c>
      <c r="F150" s="2">
        <v>9.8000000000000007</v>
      </c>
      <c r="G150" s="3">
        <v>12.5</v>
      </c>
      <c r="H150" s="2">
        <v>14.5</v>
      </c>
      <c r="I150" s="1">
        <v>16.7</v>
      </c>
      <c r="J150">
        <v>16.7</v>
      </c>
      <c r="N150" s="18" t="s">
        <v>26</v>
      </c>
      <c r="O150" s="18"/>
      <c r="P150" s="17"/>
      <c r="Q150" s="16"/>
      <c r="R150" s="15"/>
      <c r="S150" s="14"/>
    </row>
    <row r="151" spans="1:19" ht="15.75" thickBot="1" x14ac:dyDescent="0.3">
      <c r="A151" t="s">
        <v>25</v>
      </c>
      <c r="B151">
        <v>8</v>
      </c>
      <c r="C151">
        <v>14.025</v>
      </c>
      <c r="D151">
        <v>8.5</v>
      </c>
      <c r="E151" s="1">
        <v>8.5</v>
      </c>
      <c r="F151" s="2">
        <v>9.5</v>
      </c>
      <c r="G151" s="3">
        <v>14</v>
      </c>
      <c r="H151" s="2">
        <v>18</v>
      </c>
      <c r="I151" s="1">
        <v>20.7</v>
      </c>
      <c r="J151">
        <v>20.7</v>
      </c>
      <c r="N151" s="8"/>
      <c r="O151" s="8"/>
      <c r="P151" s="7"/>
      <c r="Q151" s="6"/>
      <c r="R151" s="5"/>
      <c r="S151" s="4"/>
    </row>
    <row r="152" spans="1:19" x14ac:dyDescent="0.25">
      <c r="A152" t="s">
        <v>24</v>
      </c>
      <c r="B152">
        <v>8</v>
      </c>
      <c r="C152">
        <v>0.48875000000000002</v>
      </c>
      <c r="D152">
        <v>0.34</v>
      </c>
      <c r="E152" s="1">
        <v>0.34</v>
      </c>
      <c r="F152" s="2">
        <v>0.375</v>
      </c>
      <c r="G152" s="3">
        <v>0.47499999999999998</v>
      </c>
      <c r="H152" s="2">
        <v>0.59</v>
      </c>
      <c r="I152" s="1">
        <v>0.69</v>
      </c>
      <c r="J152">
        <v>0.69</v>
      </c>
      <c r="N152" s="13" t="s">
        <v>94</v>
      </c>
      <c r="O152" s="13"/>
      <c r="P152" s="12"/>
      <c r="Q152" s="11"/>
      <c r="R152" s="10"/>
      <c r="S152" s="9"/>
    </row>
    <row r="153" spans="1:19" ht="15.75" thickBot="1" x14ac:dyDescent="0.3">
      <c r="A153" t="s">
        <v>22</v>
      </c>
      <c r="B153">
        <v>8</v>
      </c>
      <c r="C153">
        <v>3.0674999999999999</v>
      </c>
      <c r="D153">
        <v>2.4</v>
      </c>
      <c r="E153" s="1">
        <v>2.4</v>
      </c>
      <c r="F153" s="2">
        <v>2.65</v>
      </c>
      <c r="G153" s="3">
        <v>3.2</v>
      </c>
      <c r="H153" s="2">
        <v>3.4049999999999998</v>
      </c>
      <c r="I153" s="1">
        <v>3.63</v>
      </c>
      <c r="J153">
        <v>3.63</v>
      </c>
      <c r="N153" s="8"/>
      <c r="O153" s="8"/>
      <c r="P153" s="7"/>
      <c r="Q153" s="6"/>
      <c r="R153" s="5"/>
      <c r="S153" s="4"/>
    </row>
    <row r="154" spans="1:19" x14ac:dyDescent="0.25">
      <c r="A154" t="s">
        <v>21</v>
      </c>
      <c r="B154">
        <v>8</v>
      </c>
      <c r="C154">
        <v>14.425000000000001</v>
      </c>
      <c r="D154">
        <v>10</v>
      </c>
      <c r="E154" s="1">
        <v>10</v>
      </c>
      <c r="F154" s="2">
        <v>12.1</v>
      </c>
      <c r="G154" s="3">
        <v>14.1</v>
      </c>
      <c r="H154" s="2">
        <v>16.5</v>
      </c>
      <c r="I154" s="1">
        <v>20</v>
      </c>
      <c r="J154">
        <v>20</v>
      </c>
    </row>
    <row r="155" spans="1:19" x14ac:dyDescent="0.25">
      <c r="A155" t="s">
        <v>20</v>
      </c>
      <c r="B155">
        <v>8</v>
      </c>
      <c r="C155">
        <v>46.087499999999999</v>
      </c>
      <c r="D155">
        <v>30</v>
      </c>
      <c r="E155" s="1">
        <v>30</v>
      </c>
      <c r="F155" s="2">
        <v>37</v>
      </c>
      <c r="G155" s="3">
        <v>46</v>
      </c>
      <c r="H155" s="2">
        <v>53.85</v>
      </c>
      <c r="I155" s="1">
        <v>65</v>
      </c>
      <c r="J155">
        <v>65</v>
      </c>
    </row>
    <row r="156" spans="1:19" x14ac:dyDescent="0.25">
      <c r="A156" t="s">
        <v>19</v>
      </c>
      <c r="B156">
        <v>8</v>
      </c>
      <c r="C156">
        <v>0.21249999999999999</v>
      </c>
      <c r="D156">
        <v>0.05</v>
      </c>
      <c r="E156" s="1">
        <v>0.05</v>
      </c>
      <c r="F156" s="2">
        <v>0.1</v>
      </c>
      <c r="G156" s="3">
        <v>0.22500000000000001</v>
      </c>
      <c r="H156" s="2">
        <v>0.3</v>
      </c>
      <c r="I156" s="1">
        <v>0.4</v>
      </c>
      <c r="J156">
        <v>0.4</v>
      </c>
    </row>
    <row r="157" spans="1:19" x14ac:dyDescent="0.25">
      <c r="A157" t="s">
        <v>18</v>
      </c>
      <c r="B157">
        <v>8</v>
      </c>
      <c r="C157">
        <v>6.9349999999999996</v>
      </c>
      <c r="D157">
        <v>5.6</v>
      </c>
      <c r="E157" s="1">
        <v>5.6</v>
      </c>
      <c r="F157" s="2">
        <v>6.05</v>
      </c>
      <c r="G157" s="3">
        <v>7</v>
      </c>
      <c r="H157" s="2">
        <v>7.79</v>
      </c>
      <c r="I157" s="1">
        <v>8.1999999999999993</v>
      </c>
      <c r="J157">
        <v>8.1999999999999993</v>
      </c>
    </row>
    <row r="158" spans="1:19" x14ac:dyDescent="0.25">
      <c r="A158" t="s">
        <v>17</v>
      </c>
      <c r="B158">
        <v>6</v>
      </c>
      <c r="C158">
        <v>1.25</v>
      </c>
      <c r="D158">
        <v>0.5</v>
      </c>
      <c r="E158" s="1">
        <v>0.5</v>
      </c>
      <c r="F158" s="2">
        <v>1</v>
      </c>
      <c r="G158" s="3">
        <v>1</v>
      </c>
      <c r="H158" s="2">
        <v>1</v>
      </c>
      <c r="I158" s="1">
        <v>3</v>
      </c>
      <c r="J158">
        <v>3</v>
      </c>
    </row>
    <row r="159" spans="1:19" x14ac:dyDescent="0.25">
      <c r="A159" t="s">
        <v>16</v>
      </c>
      <c r="B159">
        <v>6</v>
      </c>
      <c r="C159">
        <v>53.5</v>
      </c>
      <c r="D159">
        <v>34</v>
      </c>
      <c r="E159" s="1">
        <v>34</v>
      </c>
      <c r="F159" s="2">
        <v>35</v>
      </c>
      <c r="G159" s="3">
        <v>54</v>
      </c>
      <c r="H159" s="2">
        <v>70</v>
      </c>
      <c r="I159" s="1">
        <v>74</v>
      </c>
      <c r="J159">
        <v>74</v>
      </c>
    </row>
    <row r="160" spans="1:19" x14ac:dyDescent="0.25">
      <c r="A160" t="s">
        <v>15</v>
      </c>
      <c r="B160">
        <v>6</v>
      </c>
      <c r="C160">
        <v>0.25</v>
      </c>
      <c r="D160">
        <v>0.25</v>
      </c>
      <c r="E160" s="1">
        <v>0.25</v>
      </c>
      <c r="F160" s="2">
        <v>0.25</v>
      </c>
      <c r="G160" s="3">
        <v>0.25</v>
      </c>
      <c r="H160" s="2">
        <v>0.25</v>
      </c>
      <c r="I160" s="1">
        <v>0.25</v>
      </c>
      <c r="J160">
        <v>0.25</v>
      </c>
    </row>
    <row r="161" spans="1:10" x14ac:dyDescent="0.25">
      <c r="A161" t="s">
        <v>14</v>
      </c>
      <c r="B161">
        <v>0</v>
      </c>
      <c r="C161" t="s">
        <v>0</v>
      </c>
      <c r="D161" t="s">
        <v>0</v>
      </c>
      <c r="E161" s="1" t="s">
        <v>0</v>
      </c>
      <c r="F161" s="2" t="s">
        <v>0</v>
      </c>
      <c r="G161" s="3" t="s">
        <v>0</v>
      </c>
      <c r="H161" s="2" t="s">
        <v>0</v>
      </c>
      <c r="I161" s="1" t="s">
        <v>0</v>
      </c>
      <c r="J161" t="s">
        <v>0</v>
      </c>
    </row>
    <row r="162" spans="1:10" x14ac:dyDescent="0.25">
      <c r="A162" t="s">
        <v>13</v>
      </c>
      <c r="B162">
        <v>6</v>
      </c>
      <c r="C162">
        <v>2.5</v>
      </c>
      <c r="D162">
        <v>0.5</v>
      </c>
      <c r="E162" s="1">
        <v>0.5</v>
      </c>
      <c r="F162" s="2">
        <v>0.5</v>
      </c>
      <c r="G162" s="3">
        <v>0.5</v>
      </c>
      <c r="H162" s="2">
        <v>4</v>
      </c>
      <c r="I162" s="1">
        <v>9</v>
      </c>
      <c r="J162">
        <v>9</v>
      </c>
    </row>
    <row r="163" spans="1:10" x14ac:dyDescent="0.25">
      <c r="A163" t="s">
        <v>12</v>
      </c>
      <c r="B163">
        <v>6</v>
      </c>
      <c r="C163">
        <v>0.83333330000000005</v>
      </c>
      <c r="D163">
        <v>0.5</v>
      </c>
      <c r="E163" s="1">
        <v>0.5</v>
      </c>
      <c r="F163" s="2">
        <v>0.5</v>
      </c>
      <c r="G163" s="3">
        <v>0.5</v>
      </c>
      <c r="H163" s="2">
        <v>0.5</v>
      </c>
      <c r="I163" s="1">
        <v>2.5</v>
      </c>
      <c r="J163">
        <v>2.5</v>
      </c>
    </row>
    <row r="164" spans="1:10" x14ac:dyDescent="0.25">
      <c r="A164" t="s">
        <v>11</v>
      </c>
      <c r="B164">
        <v>6</v>
      </c>
      <c r="C164">
        <v>1.5</v>
      </c>
      <c r="D164">
        <v>1.5</v>
      </c>
      <c r="E164" s="1">
        <v>1.5</v>
      </c>
      <c r="F164" s="2">
        <v>1.5</v>
      </c>
      <c r="G164" s="3">
        <v>1.5</v>
      </c>
      <c r="H164" s="2">
        <v>1.5</v>
      </c>
      <c r="I164" s="1">
        <v>1.5</v>
      </c>
      <c r="J164">
        <v>1.5</v>
      </c>
    </row>
    <row r="165" spans="1:10" x14ac:dyDescent="0.25">
      <c r="A165" t="s">
        <v>10</v>
      </c>
      <c r="B165">
        <v>6</v>
      </c>
      <c r="C165">
        <v>11.1666667</v>
      </c>
      <c r="D165">
        <v>2</v>
      </c>
      <c r="E165" s="1">
        <v>2</v>
      </c>
      <c r="F165" s="2">
        <v>5</v>
      </c>
      <c r="G165" s="3">
        <v>7</v>
      </c>
      <c r="H165" s="2">
        <v>11</v>
      </c>
      <c r="I165" s="1">
        <v>35</v>
      </c>
      <c r="J165">
        <v>35</v>
      </c>
    </row>
    <row r="166" spans="1:10" x14ac:dyDescent="0.25">
      <c r="A166" t="s">
        <v>9</v>
      </c>
      <c r="B166">
        <v>8</v>
      </c>
      <c r="C166">
        <v>24.875</v>
      </c>
      <c r="D166">
        <v>5</v>
      </c>
      <c r="E166" s="1">
        <v>5</v>
      </c>
      <c r="F166" s="2">
        <v>6</v>
      </c>
      <c r="G166" s="3">
        <v>15</v>
      </c>
      <c r="H166" s="2">
        <v>42</v>
      </c>
      <c r="I166" s="1">
        <v>68</v>
      </c>
      <c r="J166">
        <v>68</v>
      </c>
    </row>
    <row r="167" spans="1:10" x14ac:dyDescent="0.25">
      <c r="A167" t="s">
        <v>8</v>
      </c>
      <c r="B167">
        <v>6</v>
      </c>
      <c r="C167">
        <v>1.3333333000000001</v>
      </c>
      <c r="D167">
        <v>0.5</v>
      </c>
      <c r="E167" s="1">
        <v>0.5</v>
      </c>
      <c r="F167" s="2">
        <v>0.5</v>
      </c>
      <c r="G167" s="3">
        <v>0.5</v>
      </c>
      <c r="H167" s="2">
        <v>1</v>
      </c>
      <c r="I167" s="1">
        <v>5</v>
      </c>
      <c r="J167">
        <v>5</v>
      </c>
    </row>
    <row r="168" spans="1:10" x14ac:dyDescent="0.25">
      <c r="A168" t="s">
        <v>7</v>
      </c>
      <c r="B168">
        <v>8</v>
      </c>
      <c r="C168">
        <v>1.9750000000000001</v>
      </c>
      <c r="D168">
        <v>0.5</v>
      </c>
      <c r="E168" s="1">
        <v>0.5</v>
      </c>
      <c r="F168" s="2">
        <v>1.3</v>
      </c>
      <c r="G168" s="3">
        <v>1.85</v>
      </c>
      <c r="H168" s="2">
        <v>2.5</v>
      </c>
      <c r="I168" s="1">
        <v>4</v>
      </c>
      <c r="J168">
        <v>4</v>
      </c>
    </row>
    <row r="169" spans="1:10" x14ac:dyDescent="0.25">
      <c r="A169" t="s">
        <v>6</v>
      </c>
      <c r="B169">
        <v>6</v>
      </c>
      <c r="C169">
        <v>5</v>
      </c>
      <c r="D169">
        <v>5</v>
      </c>
      <c r="E169" s="1">
        <v>5</v>
      </c>
      <c r="F169" s="2">
        <v>5</v>
      </c>
      <c r="G169" s="3">
        <v>5</v>
      </c>
      <c r="H169" s="2">
        <v>5</v>
      </c>
      <c r="I169" s="1">
        <v>5</v>
      </c>
      <c r="J169">
        <v>5</v>
      </c>
    </row>
    <row r="170" spans="1:10" x14ac:dyDescent="0.25">
      <c r="A170" t="s">
        <v>5</v>
      </c>
      <c r="B170">
        <v>6</v>
      </c>
      <c r="C170">
        <v>1.9166666999999999</v>
      </c>
      <c r="D170">
        <v>0.5</v>
      </c>
      <c r="E170" s="1">
        <v>0.5</v>
      </c>
      <c r="F170" s="2">
        <v>1</v>
      </c>
      <c r="G170" s="3">
        <v>1</v>
      </c>
      <c r="H170" s="2">
        <v>3</v>
      </c>
      <c r="I170" s="1">
        <v>5</v>
      </c>
      <c r="J170">
        <v>5</v>
      </c>
    </row>
    <row r="171" spans="1:10" x14ac:dyDescent="0.25">
      <c r="A171" t="s">
        <v>4</v>
      </c>
      <c r="B171">
        <v>6</v>
      </c>
      <c r="C171">
        <v>0.5</v>
      </c>
      <c r="D171">
        <v>0.5</v>
      </c>
      <c r="E171" s="1">
        <v>0.5</v>
      </c>
      <c r="F171" s="2">
        <v>0.5</v>
      </c>
      <c r="G171" s="3">
        <v>0.5</v>
      </c>
      <c r="H171" s="2">
        <v>0.5</v>
      </c>
      <c r="I171" s="1">
        <v>0.5</v>
      </c>
      <c r="J171">
        <v>0.5</v>
      </c>
    </row>
    <row r="172" spans="1:10" x14ac:dyDescent="0.25">
      <c r="A172" t="s">
        <v>3</v>
      </c>
      <c r="B172">
        <v>6</v>
      </c>
      <c r="C172">
        <v>15.5</v>
      </c>
      <c r="D172">
        <v>11</v>
      </c>
      <c r="E172" s="1">
        <v>11</v>
      </c>
      <c r="F172" s="2">
        <v>12</v>
      </c>
      <c r="G172" s="3">
        <v>15.5</v>
      </c>
      <c r="H172" s="2">
        <v>19</v>
      </c>
      <c r="I172" s="1">
        <v>20</v>
      </c>
      <c r="J172">
        <v>20</v>
      </c>
    </row>
    <row r="173" spans="1:10" x14ac:dyDescent="0.25">
      <c r="A173" t="s">
        <v>2</v>
      </c>
      <c r="B173">
        <v>6</v>
      </c>
      <c r="C173">
        <v>3</v>
      </c>
      <c r="D173">
        <v>3</v>
      </c>
      <c r="E173" s="1">
        <v>3</v>
      </c>
      <c r="F173" s="2">
        <v>3</v>
      </c>
      <c r="G173" s="3">
        <v>3</v>
      </c>
      <c r="H173" s="2">
        <v>3</v>
      </c>
      <c r="I173" s="1">
        <v>3</v>
      </c>
      <c r="J173">
        <v>3</v>
      </c>
    </row>
    <row r="174" spans="1:10" x14ac:dyDescent="0.25">
      <c r="A174" t="s">
        <v>1</v>
      </c>
      <c r="B174">
        <v>6</v>
      </c>
      <c r="C174">
        <v>9.4166667000000004</v>
      </c>
      <c r="D174">
        <v>1.5</v>
      </c>
      <c r="E174" s="1">
        <v>1.5</v>
      </c>
      <c r="F174" s="2">
        <v>5</v>
      </c>
      <c r="G174" s="3">
        <v>7</v>
      </c>
      <c r="H174" s="2">
        <v>17</v>
      </c>
      <c r="I174" s="1">
        <v>19</v>
      </c>
      <c r="J174">
        <v>19</v>
      </c>
    </row>
    <row r="177" spans="1:19" x14ac:dyDescent="0.25">
      <c r="A177" t="s">
        <v>87</v>
      </c>
      <c r="B177" t="s">
        <v>93</v>
      </c>
      <c r="C177" t="s">
        <v>92</v>
      </c>
      <c r="D177" s="39">
        <v>0.56736111111111109</v>
      </c>
      <c r="E177" s="1" t="s">
        <v>91</v>
      </c>
      <c r="F177" s="2" t="s">
        <v>90</v>
      </c>
      <c r="G177" s="3" t="s">
        <v>89</v>
      </c>
      <c r="H177" s="2">
        <v>2020</v>
      </c>
      <c r="I177" s="1">
        <v>31</v>
      </c>
    </row>
    <row r="179" spans="1:19" x14ac:dyDescent="0.25">
      <c r="A179" t="s">
        <v>88</v>
      </c>
    </row>
    <row r="181" spans="1:19" x14ac:dyDescent="0.25">
      <c r="A181" t="s">
        <v>87</v>
      </c>
      <c r="B181" t="s">
        <v>86</v>
      </c>
      <c r="C181" t="s">
        <v>85</v>
      </c>
    </row>
    <row r="182" spans="1:19" ht="15.75" thickBot="1" x14ac:dyDescent="0.3"/>
    <row r="183" spans="1:19" x14ac:dyDescent="0.25">
      <c r="A183" s="34" t="s">
        <v>84</v>
      </c>
      <c r="B183" s="34" t="s">
        <v>83</v>
      </c>
      <c r="C183" s="38" t="s">
        <v>73</v>
      </c>
      <c r="D183" s="34" t="s">
        <v>82</v>
      </c>
      <c r="E183" s="35" t="s">
        <v>81</v>
      </c>
      <c r="F183" s="36" t="s">
        <v>80</v>
      </c>
      <c r="G183" s="37" t="s">
        <v>79</v>
      </c>
      <c r="H183" s="36" t="s">
        <v>78</v>
      </c>
      <c r="I183" s="35" t="s">
        <v>77</v>
      </c>
      <c r="J183" s="34" t="s">
        <v>76</v>
      </c>
      <c r="N183" s="18" t="s">
        <v>75</v>
      </c>
      <c r="O183" s="18" t="s">
        <v>74</v>
      </c>
      <c r="P183" s="33">
        <v>0.1</v>
      </c>
      <c r="Q183" s="16" t="s">
        <v>73</v>
      </c>
      <c r="R183" s="32">
        <v>0.9</v>
      </c>
      <c r="S183" s="14" t="s">
        <v>72</v>
      </c>
    </row>
    <row r="184" spans="1:19" ht="15.75" thickBot="1" x14ac:dyDescent="0.3">
      <c r="A184" t="s">
        <v>71</v>
      </c>
      <c r="B184">
        <v>73</v>
      </c>
      <c r="C184">
        <v>12.8643836</v>
      </c>
      <c r="D184">
        <v>2.2000000000000002</v>
      </c>
      <c r="E184" s="1">
        <v>3.6</v>
      </c>
      <c r="F184" s="2">
        <v>6.6</v>
      </c>
      <c r="G184" s="3">
        <v>7.6</v>
      </c>
      <c r="H184" s="2">
        <v>20.100000000000001</v>
      </c>
      <c r="I184" s="1">
        <v>28.3</v>
      </c>
      <c r="J184">
        <v>30.1</v>
      </c>
      <c r="N184" s="8"/>
      <c r="O184" s="8"/>
      <c r="P184" s="31">
        <v>0.25</v>
      </c>
      <c r="Q184" s="6" t="s">
        <v>70</v>
      </c>
      <c r="R184" s="30">
        <v>0.75</v>
      </c>
      <c r="S184" s="4"/>
    </row>
    <row r="185" spans="1:19" x14ac:dyDescent="0.25">
      <c r="A185" t="s">
        <v>69</v>
      </c>
      <c r="B185">
        <v>78</v>
      </c>
      <c r="C185">
        <v>934153.85</v>
      </c>
      <c r="D185">
        <v>230000</v>
      </c>
      <c r="E185" s="1">
        <v>365000</v>
      </c>
      <c r="F185" s="2">
        <v>459000</v>
      </c>
      <c r="G185" s="3">
        <v>892000</v>
      </c>
      <c r="H185" s="2">
        <v>1430000</v>
      </c>
      <c r="I185" s="1">
        <v>1620000</v>
      </c>
      <c r="J185">
        <v>2070000</v>
      </c>
      <c r="N185" s="18" t="s">
        <v>68</v>
      </c>
      <c r="O185" s="18">
        <v>73</v>
      </c>
      <c r="P185" s="12">
        <v>3.6</v>
      </c>
      <c r="Q185" s="11">
        <v>12.86</v>
      </c>
      <c r="R185" s="10">
        <v>28.3</v>
      </c>
      <c r="S185" s="14"/>
    </row>
    <row r="186" spans="1:19" ht="15.75" thickBot="1" x14ac:dyDescent="0.3">
      <c r="A186" t="s">
        <v>67</v>
      </c>
      <c r="B186">
        <v>13</v>
      </c>
      <c r="C186">
        <v>21.1253846</v>
      </c>
      <c r="D186">
        <v>-2.78</v>
      </c>
      <c r="E186" s="1">
        <v>4.83</v>
      </c>
      <c r="F186" s="2">
        <v>8.9</v>
      </c>
      <c r="G186" s="3">
        <v>18.309999999999999</v>
      </c>
      <c r="H186" s="2">
        <v>39.200000000000003</v>
      </c>
      <c r="I186" s="1">
        <v>42.87</v>
      </c>
      <c r="J186">
        <v>46.27</v>
      </c>
      <c r="N186" s="8"/>
      <c r="O186" s="8"/>
      <c r="P186" s="21">
        <v>6.6</v>
      </c>
      <c r="Q186" s="20">
        <v>7.6</v>
      </c>
      <c r="R186" s="19">
        <v>20.100000000000001</v>
      </c>
      <c r="S186" s="4"/>
    </row>
    <row r="187" spans="1:19" x14ac:dyDescent="0.25">
      <c r="A187" t="s">
        <v>66</v>
      </c>
      <c r="B187">
        <v>42</v>
      </c>
      <c r="C187">
        <v>385.69047619999998</v>
      </c>
      <c r="D187">
        <v>239</v>
      </c>
      <c r="E187" s="1">
        <v>308</v>
      </c>
      <c r="F187" s="2">
        <v>318</v>
      </c>
      <c r="G187" s="3">
        <v>391</v>
      </c>
      <c r="H187" s="2">
        <v>448</v>
      </c>
      <c r="I187" s="1">
        <v>478</v>
      </c>
      <c r="J187">
        <v>516</v>
      </c>
      <c r="N187" s="18" t="s">
        <v>65</v>
      </c>
      <c r="O187" s="18">
        <v>35</v>
      </c>
      <c r="P187" s="17">
        <v>6.8</v>
      </c>
      <c r="Q187" s="16">
        <v>7.63</v>
      </c>
      <c r="R187" s="15">
        <v>8.4</v>
      </c>
      <c r="S187" s="14"/>
    </row>
    <row r="188" spans="1:19" ht="15.75" thickBot="1" x14ac:dyDescent="0.3">
      <c r="A188" t="s">
        <v>64</v>
      </c>
      <c r="B188">
        <v>35</v>
      </c>
      <c r="C188">
        <v>9.2828570999999993</v>
      </c>
      <c r="D188">
        <v>5.5</v>
      </c>
      <c r="E188" s="1">
        <v>6.8</v>
      </c>
      <c r="F188" s="2">
        <v>7.2</v>
      </c>
      <c r="G188" s="3">
        <v>9.4</v>
      </c>
      <c r="H188" s="2">
        <v>11.1</v>
      </c>
      <c r="I188" s="1">
        <v>12.6</v>
      </c>
      <c r="J188">
        <v>13.3</v>
      </c>
      <c r="N188" s="8"/>
      <c r="O188" s="8"/>
      <c r="P188" s="7">
        <v>7.2</v>
      </c>
      <c r="Q188" s="6">
        <v>7.7</v>
      </c>
      <c r="R188" s="5">
        <v>8.1</v>
      </c>
      <c r="S188" s="4"/>
    </row>
    <row r="189" spans="1:19" x14ac:dyDescent="0.25">
      <c r="A189" t="s">
        <v>63</v>
      </c>
      <c r="B189">
        <v>27</v>
      </c>
      <c r="C189">
        <v>88.1481481</v>
      </c>
      <c r="D189">
        <v>70</v>
      </c>
      <c r="E189" s="1">
        <v>73</v>
      </c>
      <c r="F189" s="2">
        <v>83</v>
      </c>
      <c r="G189" s="3">
        <v>89</v>
      </c>
      <c r="H189" s="2">
        <v>93</v>
      </c>
      <c r="I189" s="1">
        <v>104</v>
      </c>
      <c r="J189">
        <v>109</v>
      </c>
      <c r="N189" s="18" t="s">
        <v>62</v>
      </c>
      <c r="O189" s="18">
        <v>35</v>
      </c>
      <c r="P189" s="12">
        <v>6.8</v>
      </c>
      <c r="Q189" s="11">
        <v>9.2799999999999994</v>
      </c>
      <c r="R189" s="10">
        <v>12.6</v>
      </c>
      <c r="S189" s="14"/>
    </row>
    <row r="190" spans="1:19" ht="15.75" thickBot="1" x14ac:dyDescent="0.3">
      <c r="A190" t="s">
        <v>61</v>
      </c>
      <c r="B190">
        <v>35</v>
      </c>
      <c r="C190">
        <v>7.6257143000000003</v>
      </c>
      <c r="D190">
        <v>6.6</v>
      </c>
      <c r="E190" s="1">
        <v>7.2</v>
      </c>
      <c r="F190" s="2">
        <v>7.3</v>
      </c>
      <c r="G190" s="3">
        <v>7.7</v>
      </c>
      <c r="H190" s="2">
        <v>7.9</v>
      </c>
      <c r="I190" s="1">
        <v>8.1</v>
      </c>
      <c r="J190">
        <v>8.4</v>
      </c>
      <c r="N190" s="8"/>
      <c r="O190" s="8"/>
      <c r="P190" s="21">
        <v>7.2</v>
      </c>
      <c r="Q190" s="20">
        <v>9.4</v>
      </c>
      <c r="R190" s="19">
        <v>11.1</v>
      </c>
      <c r="S190" s="4"/>
    </row>
    <row r="191" spans="1:19" x14ac:dyDescent="0.25">
      <c r="A191" t="s">
        <v>60</v>
      </c>
      <c r="B191">
        <v>4</v>
      </c>
      <c r="C191">
        <v>7.9249999999999998</v>
      </c>
      <c r="D191">
        <v>7.8</v>
      </c>
      <c r="E191" s="1">
        <v>7.8</v>
      </c>
      <c r="F191" s="2">
        <v>7.85</v>
      </c>
      <c r="G191" s="3">
        <v>7.95</v>
      </c>
      <c r="H191" s="2">
        <v>8</v>
      </c>
      <c r="I191" s="1">
        <v>8</v>
      </c>
      <c r="J191">
        <v>8</v>
      </c>
      <c r="N191" s="18" t="s">
        <v>59</v>
      </c>
      <c r="O191" s="18">
        <v>42</v>
      </c>
      <c r="P191" s="17">
        <v>308</v>
      </c>
      <c r="Q191" s="16">
        <v>385.7</v>
      </c>
      <c r="R191" s="15">
        <v>478</v>
      </c>
      <c r="S191" s="14"/>
    </row>
    <row r="192" spans="1:19" ht="15.75" thickBot="1" x14ac:dyDescent="0.3">
      <c r="A192" t="s">
        <v>58</v>
      </c>
      <c r="B192">
        <v>4</v>
      </c>
      <c r="C192">
        <v>10.275</v>
      </c>
      <c r="D192">
        <v>7.1</v>
      </c>
      <c r="E192" s="1">
        <v>7.1</v>
      </c>
      <c r="F192" s="2">
        <v>8.5500000000000007</v>
      </c>
      <c r="G192" s="3">
        <v>11</v>
      </c>
      <c r="H192" s="2">
        <v>12</v>
      </c>
      <c r="I192" s="1">
        <v>12</v>
      </c>
      <c r="J192">
        <v>12</v>
      </c>
      <c r="N192" s="8"/>
      <c r="O192" s="8"/>
      <c r="P192" s="7">
        <v>318</v>
      </c>
      <c r="Q192" s="6">
        <v>391</v>
      </c>
      <c r="R192" s="5">
        <v>448</v>
      </c>
      <c r="S192" s="4"/>
    </row>
    <row r="193" spans="1:19" x14ac:dyDescent="0.25">
      <c r="A193" t="s">
        <v>57</v>
      </c>
      <c r="B193">
        <v>2</v>
      </c>
      <c r="C193">
        <v>10.5</v>
      </c>
      <c r="D193">
        <v>9.4</v>
      </c>
      <c r="E193" s="1">
        <v>9.4</v>
      </c>
      <c r="F193" s="2">
        <v>9.4</v>
      </c>
      <c r="G193" s="3">
        <v>10.5</v>
      </c>
      <c r="H193" s="2">
        <v>11.6</v>
      </c>
      <c r="I193" s="1">
        <v>11.6</v>
      </c>
      <c r="J193">
        <v>11.6</v>
      </c>
      <c r="N193" s="26" t="s">
        <v>56</v>
      </c>
      <c r="O193" s="26"/>
      <c r="P193" s="29"/>
      <c r="Q193" s="28"/>
      <c r="R193" s="27"/>
      <c r="S193" s="22"/>
    </row>
    <row r="194" spans="1:19" ht="15.75" thickBot="1" x14ac:dyDescent="0.3">
      <c r="A194" t="s">
        <v>55</v>
      </c>
      <c r="B194">
        <v>4</v>
      </c>
      <c r="C194">
        <v>2.0499999999999998</v>
      </c>
      <c r="D194">
        <v>1.9</v>
      </c>
      <c r="E194" s="1">
        <v>1.9</v>
      </c>
      <c r="F194" s="2">
        <v>1.95</v>
      </c>
      <c r="G194" s="3">
        <v>2.0499999999999998</v>
      </c>
      <c r="H194" s="2">
        <v>2.15</v>
      </c>
      <c r="I194" s="1">
        <v>2.2000000000000002</v>
      </c>
      <c r="J194">
        <v>2.2000000000000002</v>
      </c>
      <c r="N194" s="26"/>
      <c r="O194" s="26"/>
      <c r="P194" s="25"/>
      <c r="Q194" s="24"/>
      <c r="R194" s="23"/>
      <c r="S194" s="22"/>
    </row>
    <row r="195" spans="1:19" x14ac:dyDescent="0.25">
      <c r="A195" t="s">
        <v>54</v>
      </c>
      <c r="B195">
        <v>2</v>
      </c>
      <c r="C195">
        <v>1.75</v>
      </c>
      <c r="D195">
        <v>1.7</v>
      </c>
      <c r="E195" s="1">
        <v>1.7</v>
      </c>
      <c r="F195" s="2">
        <v>1.7</v>
      </c>
      <c r="G195" s="3">
        <v>1.75</v>
      </c>
      <c r="H195" s="2">
        <v>1.8</v>
      </c>
      <c r="I195" s="1">
        <v>1.8</v>
      </c>
      <c r="J195">
        <v>1.8</v>
      </c>
      <c r="N195" s="18" t="s">
        <v>53</v>
      </c>
      <c r="O195" s="18">
        <v>15</v>
      </c>
      <c r="P195" s="17"/>
      <c r="Q195" s="16">
        <v>121.9</v>
      </c>
      <c r="R195" s="15"/>
      <c r="S195" s="14"/>
    </row>
    <row r="196" spans="1:19" ht="15.75" thickBot="1" x14ac:dyDescent="0.3">
      <c r="A196" t="s">
        <v>52</v>
      </c>
      <c r="B196">
        <v>4</v>
      </c>
      <c r="C196">
        <v>0.56874999999999998</v>
      </c>
      <c r="D196">
        <v>0.36499999999999999</v>
      </c>
      <c r="E196" s="1">
        <v>0.36499999999999999</v>
      </c>
      <c r="F196" s="2">
        <v>0.47249999999999998</v>
      </c>
      <c r="G196" s="3">
        <v>0.60499999999999998</v>
      </c>
      <c r="H196" s="2">
        <v>0.66500000000000004</v>
      </c>
      <c r="I196" s="1">
        <v>0.7</v>
      </c>
      <c r="J196">
        <v>0.7</v>
      </c>
      <c r="N196" s="8" t="s">
        <v>51</v>
      </c>
      <c r="O196" s="8"/>
      <c r="P196" s="7"/>
      <c r="Q196" s="6"/>
      <c r="R196" s="5"/>
      <c r="S196" s="4"/>
    </row>
    <row r="197" spans="1:19" x14ac:dyDescent="0.25">
      <c r="A197" t="s">
        <v>50</v>
      </c>
      <c r="B197">
        <v>2</v>
      </c>
      <c r="C197">
        <v>0.29499999999999998</v>
      </c>
      <c r="D197">
        <v>0.25</v>
      </c>
      <c r="E197" s="1">
        <v>0.25</v>
      </c>
      <c r="F197" s="2">
        <v>0.25</v>
      </c>
      <c r="G197" s="3">
        <v>0.29499999999999998</v>
      </c>
      <c r="H197" s="2">
        <v>0.34</v>
      </c>
      <c r="I197" s="1">
        <v>0.34</v>
      </c>
      <c r="J197">
        <v>0.34</v>
      </c>
      <c r="N197" s="18" t="s">
        <v>49</v>
      </c>
      <c r="O197" s="18"/>
      <c r="P197" s="12"/>
      <c r="Q197" s="11"/>
      <c r="R197" s="10"/>
      <c r="S197" s="14"/>
    </row>
    <row r="198" spans="1:19" ht="15.75" thickBot="1" x14ac:dyDescent="0.3">
      <c r="A198" t="s">
        <v>48</v>
      </c>
      <c r="B198">
        <v>4</v>
      </c>
      <c r="C198">
        <v>2.6249999999999999E-2</v>
      </c>
      <c r="D198">
        <v>5.0000000000000001E-3</v>
      </c>
      <c r="E198" s="1">
        <v>5.0000000000000001E-3</v>
      </c>
      <c r="F198" s="2">
        <v>1.2500000000000001E-2</v>
      </c>
      <c r="G198" s="3">
        <v>0.03</v>
      </c>
      <c r="H198" s="2">
        <v>0.04</v>
      </c>
      <c r="I198" s="1">
        <v>0.04</v>
      </c>
      <c r="J198">
        <v>0.04</v>
      </c>
      <c r="N198" s="8"/>
      <c r="O198" s="8"/>
      <c r="P198" s="21"/>
      <c r="Q198" s="20"/>
      <c r="R198" s="19"/>
      <c r="S198" s="4"/>
    </row>
    <row r="199" spans="1:19" x14ac:dyDescent="0.25">
      <c r="A199" t="s">
        <v>47</v>
      </c>
      <c r="B199">
        <v>0</v>
      </c>
      <c r="C199" t="s">
        <v>0</v>
      </c>
      <c r="D199" t="s">
        <v>0</v>
      </c>
      <c r="E199" s="1" t="s">
        <v>0</v>
      </c>
      <c r="F199" s="2" t="s">
        <v>0</v>
      </c>
      <c r="G199" s="3" t="s">
        <v>0</v>
      </c>
      <c r="H199" s="2" t="s">
        <v>0</v>
      </c>
      <c r="I199" s="1" t="s">
        <v>0</v>
      </c>
      <c r="J199" t="s">
        <v>0</v>
      </c>
      <c r="N199" s="18" t="s">
        <v>46</v>
      </c>
      <c r="O199" s="18">
        <v>2</v>
      </c>
      <c r="P199" s="17">
        <v>4.5999999999999996</v>
      </c>
      <c r="Q199" s="16">
        <v>7.7</v>
      </c>
      <c r="R199" s="15">
        <v>4.8</v>
      </c>
      <c r="S199" s="14"/>
    </row>
    <row r="200" spans="1:19" ht="15.75" thickBot="1" x14ac:dyDescent="0.3">
      <c r="A200" t="s">
        <v>45</v>
      </c>
      <c r="B200">
        <v>4</v>
      </c>
      <c r="C200">
        <v>1.55E-2</v>
      </c>
      <c r="D200">
        <v>2E-3</v>
      </c>
      <c r="E200" s="1">
        <v>2E-3</v>
      </c>
      <c r="F200" s="2">
        <v>2E-3</v>
      </c>
      <c r="G200" s="3">
        <v>1.4500000000000001E-2</v>
      </c>
      <c r="H200" s="2">
        <v>2.9000000000000001E-2</v>
      </c>
      <c r="I200" s="1">
        <v>3.1E-2</v>
      </c>
      <c r="J200">
        <v>3.1E-2</v>
      </c>
      <c r="N200" s="8" t="s">
        <v>44</v>
      </c>
      <c r="O200" s="8"/>
      <c r="P200" s="7"/>
      <c r="Q200" s="6"/>
      <c r="R200" s="5"/>
      <c r="S200" s="4"/>
    </row>
    <row r="201" spans="1:19" x14ac:dyDescent="0.25">
      <c r="A201" t="s">
        <v>43</v>
      </c>
      <c r="B201">
        <v>4</v>
      </c>
      <c r="C201">
        <v>1.395</v>
      </c>
      <c r="D201">
        <v>1.29</v>
      </c>
      <c r="E201" s="1">
        <v>1.29</v>
      </c>
      <c r="F201" s="2">
        <v>1.335</v>
      </c>
      <c r="G201" s="3">
        <v>1.41</v>
      </c>
      <c r="H201" s="2">
        <v>1.4550000000000001</v>
      </c>
      <c r="I201" s="1">
        <v>1.47</v>
      </c>
      <c r="J201">
        <v>1.47</v>
      </c>
      <c r="N201" s="18" t="s">
        <v>42</v>
      </c>
      <c r="O201" s="18">
        <v>4</v>
      </c>
      <c r="P201" s="12">
        <v>1.9</v>
      </c>
      <c r="Q201" s="11">
        <v>2.0499999999999998</v>
      </c>
      <c r="R201" s="10">
        <v>2.2000000000000002</v>
      </c>
      <c r="S201" s="14"/>
    </row>
    <row r="202" spans="1:19" ht="15.75" thickBot="1" x14ac:dyDescent="0.3">
      <c r="A202" t="s">
        <v>41</v>
      </c>
      <c r="B202">
        <v>2</v>
      </c>
      <c r="C202">
        <v>0.32500000000000001</v>
      </c>
      <c r="D202">
        <v>0.28000000000000003</v>
      </c>
      <c r="E202" s="1">
        <v>0.28000000000000003</v>
      </c>
      <c r="F202" s="2">
        <v>0.28000000000000003</v>
      </c>
      <c r="G202" s="3">
        <v>0.32500000000000001</v>
      </c>
      <c r="H202" s="2">
        <v>0.37</v>
      </c>
      <c r="I202" s="1">
        <v>0.37</v>
      </c>
      <c r="J202">
        <v>0.37</v>
      </c>
      <c r="N202" s="8"/>
      <c r="O202" s="8"/>
      <c r="P202" s="21">
        <v>1.95</v>
      </c>
      <c r="Q202" s="20">
        <v>2.0499999999999998</v>
      </c>
      <c r="R202" s="19">
        <v>2.15</v>
      </c>
      <c r="S202" s="4"/>
    </row>
    <row r="203" spans="1:19" x14ac:dyDescent="0.25">
      <c r="A203" t="s">
        <v>40</v>
      </c>
      <c r="B203">
        <v>4</v>
      </c>
      <c r="C203">
        <v>0.68</v>
      </c>
      <c r="D203">
        <v>0.61</v>
      </c>
      <c r="E203" s="1">
        <v>0.61</v>
      </c>
      <c r="F203" s="2">
        <v>0.63500000000000001</v>
      </c>
      <c r="G203" s="3">
        <v>0.69</v>
      </c>
      <c r="H203" s="2">
        <v>0.72499999999999998</v>
      </c>
      <c r="I203" s="1">
        <v>0.73</v>
      </c>
      <c r="J203">
        <v>0.73</v>
      </c>
      <c r="N203" s="18" t="s">
        <v>39</v>
      </c>
      <c r="O203" s="18">
        <v>4</v>
      </c>
      <c r="P203" s="17">
        <v>0.37</v>
      </c>
      <c r="Q203" s="16">
        <v>0.56999999999999995</v>
      </c>
      <c r="R203" s="15">
        <v>0.7</v>
      </c>
      <c r="S203" s="14"/>
    </row>
    <row r="204" spans="1:19" ht="15.75" thickBot="1" x14ac:dyDescent="0.3">
      <c r="A204" t="s">
        <v>38</v>
      </c>
      <c r="B204">
        <v>4</v>
      </c>
      <c r="C204">
        <v>1.4075</v>
      </c>
      <c r="D204">
        <v>1.32</v>
      </c>
      <c r="E204" s="1">
        <v>1.32</v>
      </c>
      <c r="F204" s="2">
        <v>1.35</v>
      </c>
      <c r="G204" s="3">
        <v>1.41</v>
      </c>
      <c r="H204" s="2">
        <v>1.4650000000000001</v>
      </c>
      <c r="I204" s="1">
        <v>1.49</v>
      </c>
      <c r="J204">
        <v>1.49</v>
      </c>
      <c r="N204" s="8"/>
      <c r="O204" s="8"/>
      <c r="P204" s="7">
        <v>0.47</v>
      </c>
      <c r="Q204" s="6">
        <v>0.61</v>
      </c>
      <c r="R204" s="5">
        <v>0.67</v>
      </c>
      <c r="S204" s="4"/>
    </row>
    <row r="205" spans="1:19" x14ac:dyDescent="0.25">
      <c r="A205" t="s">
        <v>37</v>
      </c>
      <c r="B205">
        <v>4</v>
      </c>
      <c r="C205">
        <v>0.23250000000000001</v>
      </c>
      <c r="D205">
        <v>0.18</v>
      </c>
      <c r="E205" s="1">
        <v>0.18</v>
      </c>
      <c r="F205" s="2">
        <v>0.19</v>
      </c>
      <c r="G205" s="3">
        <v>0.23499999999999999</v>
      </c>
      <c r="H205" s="2">
        <v>0.27500000000000002</v>
      </c>
      <c r="I205" s="1">
        <v>0.28000000000000003</v>
      </c>
      <c r="J205">
        <v>0.28000000000000003</v>
      </c>
      <c r="N205" s="18" t="s">
        <v>36</v>
      </c>
      <c r="O205" s="18">
        <v>4</v>
      </c>
      <c r="P205" s="12">
        <v>5.0000000000000001E-3</v>
      </c>
      <c r="Q205" s="11">
        <v>2.5999999999999999E-2</v>
      </c>
      <c r="R205" s="10">
        <v>0.04</v>
      </c>
      <c r="S205" s="14"/>
    </row>
    <row r="206" spans="1:19" ht="15.75" thickBot="1" x14ac:dyDescent="0.3">
      <c r="A206" t="s">
        <v>35</v>
      </c>
      <c r="B206">
        <v>2</v>
      </c>
      <c r="C206">
        <v>0.06</v>
      </c>
      <c r="D206">
        <v>0.05</v>
      </c>
      <c r="E206" s="1">
        <v>0.05</v>
      </c>
      <c r="F206" s="2">
        <v>0.05</v>
      </c>
      <c r="G206" s="3">
        <v>0.06</v>
      </c>
      <c r="H206" s="2">
        <v>7.0000000000000007E-2</v>
      </c>
      <c r="I206" s="1">
        <v>7.0000000000000007E-2</v>
      </c>
      <c r="J206">
        <v>7.0000000000000007E-2</v>
      </c>
      <c r="N206" s="8" t="s">
        <v>28</v>
      </c>
      <c r="O206" s="8"/>
      <c r="P206" s="21">
        <v>1.2999999999999999E-2</v>
      </c>
      <c r="Q206" s="20">
        <v>0.03</v>
      </c>
      <c r="R206" s="19">
        <v>0.04</v>
      </c>
      <c r="S206" s="4"/>
    </row>
    <row r="207" spans="1:19" x14ac:dyDescent="0.25">
      <c r="A207" t="s">
        <v>34</v>
      </c>
      <c r="B207">
        <v>4</v>
      </c>
      <c r="C207">
        <v>7.5999999999999998E-2</v>
      </c>
      <c r="D207">
        <v>5.5E-2</v>
      </c>
      <c r="E207" s="1">
        <v>5.5E-2</v>
      </c>
      <c r="F207" s="2">
        <v>5.6500000000000002E-2</v>
      </c>
      <c r="G207" s="3">
        <v>7.5999999999999998E-2</v>
      </c>
      <c r="H207" s="2">
        <v>9.5500000000000002E-2</v>
      </c>
      <c r="I207" s="1">
        <v>9.7000000000000003E-2</v>
      </c>
      <c r="J207">
        <v>9.7000000000000003E-2</v>
      </c>
      <c r="N207" s="18" t="s">
        <v>33</v>
      </c>
      <c r="O207" s="18">
        <v>4</v>
      </c>
      <c r="P207" s="17">
        <v>1.29</v>
      </c>
      <c r="Q207" s="16">
        <v>1.4</v>
      </c>
      <c r="R207" s="15">
        <v>1.47</v>
      </c>
      <c r="S207" s="14"/>
    </row>
    <row r="208" spans="1:19" ht="15.75" thickBot="1" x14ac:dyDescent="0.3">
      <c r="A208" t="s">
        <v>32</v>
      </c>
      <c r="B208">
        <v>2</v>
      </c>
      <c r="C208">
        <v>4.7</v>
      </c>
      <c r="D208">
        <v>4.5999999999999996</v>
      </c>
      <c r="E208" s="1">
        <v>4.5999999999999996</v>
      </c>
      <c r="F208" s="2">
        <v>4.5999999999999996</v>
      </c>
      <c r="G208" s="3">
        <v>4.7</v>
      </c>
      <c r="H208" s="2">
        <v>4.8</v>
      </c>
      <c r="I208" s="1">
        <v>4.8</v>
      </c>
      <c r="J208">
        <v>4.8</v>
      </c>
      <c r="N208" s="8" t="s">
        <v>28</v>
      </c>
      <c r="O208" s="8"/>
      <c r="P208" s="7">
        <v>1.34</v>
      </c>
      <c r="Q208" s="6">
        <v>1.41</v>
      </c>
      <c r="R208" s="5">
        <v>1.46</v>
      </c>
      <c r="S208" s="4"/>
    </row>
    <row r="209" spans="1:19" x14ac:dyDescent="0.25">
      <c r="A209" t="s">
        <v>31</v>
      </c>
      <c r="B209">
        <v>4</v>
      </c>
      <c r="C209">
        <v>140.75</v>
      </c>
      <c r="D209">
        <v>124</v>
      </c>
      <c r="E209" s="1">
        <v>124</v>
      </c>
      <c r="F209" s="2">
        <v>131.5</v>
      </c>
      <c r="G209" s="3">
        <v>143.5</v>
      </c>
      <c r="H209" s="2">
        <v>150</v>
      </c>
      <c r="I209" s="1">
        <v>152</v>
      </c>
      <c r="J209">
        <v>152</v>
      </c>
      <c r="N209" s="18" t="s">
        <v>30</v>
      </c>
      <c r="O209" s="18">
        <v>4</v>
      </c>
      <c r="P209" s="12">
        <v>2E-3</v>
      </c>
      <c r="Q209" s="11">
        <v>1.6E-2</v>
      </c>
      <c r="R209" s="10">
        <v>3.1E-2</v>
      </c>
      <c r="S209" s="14"/>
    </row>
    <row r="210" spans="1:19" ht="15.75" thickBot="1" x14ac:dyDescent="0.3">
      <c r="A210" t="s">
        <v>29</v>
      </c>
      <c r="B210">
        <v>4</v>
      </c>
      <c r="C210">
        <v>38.25</v>
      </c>
      <c r="D210">
        <v>34.1</v>
      </c>
      <c r="E210" s="1">
        <v>34.1</v>
      </c>
      <c r="F210" s="2">
        <v>35.65</v>
      </c>
      <c r="G210" s="3">
        <v>38.75</v>
      </c>
      <c r="H210" s="2">
        <v>40.85</v>
      </c>
      <c r="I210" s="1">
        <v>41.4</v>
      </c>
      <c r="J210">
        <v>41.4</v>
      </c>
      <c r="N210" s="8" t="s">
        <v>28</v>
      </c>
      <c r="O210" s="8"/>
      <c r="P210" s="21">
        <v>2E-3</v>
      </c>
      <c r="Q210" s="20">
        <v>1.4999999999999999E-2</v>
      </c>
      <c r="R210" s="19">
        <v>2.9000000000000001E-2</v>
      </c>
      <c r="S210" s="4"/>
    </row>
    <row r="211" spans="1:19" x14ac:dyDescent="0.25">
      <c r="A211" t="s">
        <v>27</v>
      </c>
      <c r="B211">
        <v>4</v>
      </c>
      <c r="C211">
        <v>10.975</v>
      </c>
      <c r="D211">
        <v>9.5</v>
      </c>
      <c r="E211" s="1">
        <v>9.5</v>
      </c>
      <c r="F211" s="2">
        <v>10.35</v>
      </c>
      <c r="G211" s="3">
        <v>11.3</v>
      </c>
      <c r="H211" s="2">
        <v>11.6</v>
      </c>
      <c r="I211" s="1">
        <v>11.8</v>
      </c>
      <c r="J211">
        <v>11.8</v>
      </c>
      <c r="N211" s="18" t="s">
        <v>26</v>
      </c>
      <c r="O211" s="18">
        <v>4</v>
      </c>
      <c r="P211" s="17">
        <v>0.18</v>
      </c>
      <c r="Q211" s="16">
        <v>0.23200000000000001</v>
      </c>
      <c r="R211" s="15">
        <v>0.28000000000000003</v>
      </c>
      <c r="S211" s="14"/>
    </row>
    <row r="212" spans="1:19" ht="15.75" thickBot="1" x14ac:dyDescent="0.3">
      <c r="A212" t="s">
        <v>25</v>
      </c>
      <c r="B212">
        <v>4</v>
      </c>
      <c r="C212">
        <v>11.65</v>
      </c>
      <c r="D212">
        <v>9.5</v>
      </c>
      <c r="E212" s="1">
        <v>9.5</v>
      </c>
      <c r="F212" s="2">
        <v>10.15</v>
      </c>
      <c r="G212" s="3">
        <v>11.95</v>
      </c>
      <c r="H212" s="2">
        <v>13.15</v>
      </c>
      <c r="I212" s="1">
        <v>13.2</v>
      </c>
      <c r="J212">
        <v>13.2</v>
      </c>
      <c r="N212" s="8"/>
      <c r="O212" s="8"/>
      <c r="P212" s="7">
        <v>0.19</v>
      </c>
      <c r="Q212" s="6">
        <v>0.23499999999999999</v>
      </c>
      <c r="R212" s="5">
        <v>0.27500000000000002</v>
      </c>
      <c r="S212" s="4"/>
    </row>
    <row r="213" spans="1:19" x14ac:dyDescent="0.25">
      <c r="A213" t="s">
        <v>24</v>
      </c>
      <c r="B213">
        <v>4</v>
      </c>
      <c r="C213">
        <v>0.42749999999999999</v>
      </c>
      <c r="D213">
        <v>0.37</v>
      </c>
      <c r="E213" s="1">
        <v>0.37</v>
      </c>
      <c r="F213" s="2">
        <v>0.38500000000000001</v>
      </c>
      <c r="G213" s="3">
        <v>0.435</v>
      </c>
      <c r="H213" s="2">
        <v>0.47</v>
      </c>
      <c r="I213" s="1">
        <v>0.47</v>
      </c>
      <c r="J213">
        <v>0.47</v>
      </c>
      <c r="N213" s="13" t="s">
        <v>23</v>
      </c>
      <c r="O213" s="13">
        <v>4</v>
      </c>
      <c r="P213" s="12">
        <v>5.5E-2</v>
      </c>
      <c r="Q213" s="11">
        <v>7.5999999999999998E-2</v>
      </c>
      <c r="R213" s="10">
        <v>9.7000000000000003E-2</v>
      </c>
      <c r="S213" s="9"/>
    </row>
    <row r="214" spans="1:19" ht="15.75" thickBot="1" x14ac:dyDescent="0.3">
      <c r="A214" t="s">
        <v>22</v>
      </c>
      <c r="B214">
        <v>4</v>
      </c>
      <c r="C214">
        <v>3.2475000000000001</v>
      </c>
      <c r="D214">
        <v>2.85</v>
      </c>
      <c r="E214" s="1">
        <v>2.85</v>
      </c>
      <c r="F214" s="2">
        <v>2.9649999999999999</v>
      </c>
      <c r="G214" s="3">
        <v>3.2850000000000001</v>
      </c>
      <c r="H214" s="2">
        <v>3.53</v>
      </c>
      <c r="I214" s="1">
        <v>3.57</v>
      </c>
      <c r="J214">
        <v>3.57</v>
      </c>
      <c r="N214" s="8"/>
      <c r="O214" s="8"/>
      <c r="P214" s="7">
        <v>5.7000000000000002E-2</v>
      </c>
      <c r="Q214" s="6">
        <v>7.5999999999999998E-2</v>
      </c>
      <c r="R214" s="5">
        <v>9.6000000000000002E-2</v>
      </c>
      <c r="S214" s="4"/>
    </row>
    <row r="215" spans="1:19" x14ac:dyDescent="0.25">
      <c r="A215" t="s">
        <v>21</v>
      </c>
      <c r="B215">
        <v>4</v>
      </c>
      <c r="C215">
        <v>12.95</v>
      </c>
      <c r="D215">
        <v>11.1</v>
      </c>
      <c r="E215" s="1">
        <v>11.1</v>
      </c>
      <c r="F215" s="2">
        <v>11.85</v>
      </c>
      <c r="G215" s="3">
        <v>13.3</v>
      </c>
      <c r="H215" s="2">
        <v>14.05</v>
      </c>
      <c r="I215" s="1">
        <v>14.1</v>
      </c>
      <c r="J215">
        <v>14.1</v>
      </c>
    </row>
    <row r="216" spans="1:19" x14ac:dyDescent="0.25">
      <c r="A216" t="s">
        <v>20</v>
      </c>
      <c r="B216">
        <v>4</v>
      </c>
      <c r="C216">
        <v>33.299999999999997</v>
      </c>
      <c r="D216">
        <v>31.2</v>
      </c>
      <c r="E216" s="1">
        <v>31.2</v>
      </c>
      <c r="F216" s="2">
        <v>31.4</v>
      </c>
      <c r="G216" s="3">
        <v>31.65</v>
      </c>
      <c r="H216" s="2">
        <v>35.200000000000003</v>
      </c>
      <c r="I216" s="1">
        <v>38.700000000000003</v>
      </c>
      <c r="J216">
        <v>38.700000000000003</v>
      </c>
    </row>
    <row r="217" spans="1:19" x14ac:dyDescent="0.25">
      <c r="A217" t="s">
        <v>19</v>
      </c>
      <c r="B217">
        <v>4</v>
      </c>
      <c r="C217">
        <v>0.15</v>
      </c>
      <c r="D217">
        <v>0.13</v>
      </c>
      <c r="E217" s="1">
        <v>0.13</v>
      </c>
      <c r="F217" s="2">
        <v>0.13500000000000001</v>
      </c>
      <c r="G217" s="3">
        <v>0.15</v>
      </c>
      <c r="H217" s="2">
        <v>0.16500000000000001</v>
      </c>
      <c r="I217" s="1">
        <v>0.17</v>
      </c>
      <c r="J217">
        <v>0.17</v>
      </c>
    </row>
    <row r="218" spans="1:19" x14ac:dyDescent="0.25">
      <c r="A218" t="s">
        <v>18</v>
      </c>
      <c r="B218">
        <v>4</v>
      </c>
      <c r="C218">
        <v>7.5175000000000001</v>
      </c>
      <c r="D218">
        <v>6.02</v>
      </c>
      <c r="E218" s="1">
        <v>6.02</v>
      </c>
      <c r="F218" s="2">
        <v>6.6849999999999996</v>
      </c>
      <c r="G218" s="3">
        <v>7.78</v>
      </c>
      <c r="H218" s="2">
        <v>8.35</v>
      </c>
      <c r="I218" s="1">
        <v>8.49</v>
      </c>
      <c r="J218">
        <v>8.49</v>
      </c>
    </row>
    <row r="219" spans="1:19" x14ac:dyDescent="0.25">
      <c r="A219" t="s">
        <v>17</v>
      </c>
      <c r="B219">
        <v>2</v>
      </c>
      <c r="C219">
        <v>1.1000000000000001</v>
      </c>
      <c r="D219">
        <v>1</v>
      </c>
      <c r="E219" s="1">
        <v>1</v>
      </c>
      <c r="F219" s="2">
        <v>1</v>
      </c>
      <c r="G219" s="3">
        <v>1.1000000000000001</v>
      </c>
      <c r="H219" s="2">
        <v>1.2</v>
      </c>
      <c r="I219" s="1">
        <v>1.2</v>
      </c>
      <c r="J219">
        <v>1.2</v>
      </c>
    </row>
    <row r="220" spans="1:19" x14ac:dyDescent="0.25">
      <c r="A220" t="s">
        <v>16</v>
      </c>
      <c r="B220">
        <v>0</v>
      </c>
      <c r="C220" t="s">
        <v>0</v>
      </c>
      <c r="D220" t="s">
        <v>0</v>
      </c>
      <c r="E220" s="1" t="s">
        <v>0</v>
      </c>
      <c r="F220" s="2" t="s">
        <v>0</v>
      </c>
      <c r="G220" s="3" t="s">
        <v>0</v>
      </c>
      <c r="H220" s="2" t="s">
        <v>0</v>
      </c>
      <c r="I220" s="1" t="s">
        <v>0</v>
      </c>
      <c r="J220" t="s">
        <v>0</v>
      </c>
    </row>
    <row r="221" spans="1:19" x14ac:dyDescent="0.25">
      <c r="A221" t="s">
        <v>15</v>
      </c>
      <c r="B221">
        <v>0</v>
      </c>
      <c r="C221" t="s">
        <v>0</v>
      </c>
      <c r="D221" t="s">
        <v>0</v>
      </c>
      <c r="E221" s="1" t="s">
        <v>0</v>
      </c>
      <c r="F221" s="2" t="s">
        <v>0</v>
      </c>
      <c r="G221" s="3" t="s">
        <v>0</v>
      </c>
      <c r="H221" s="2" t="s">
        <v>0</v>
      </c>
      <c r="I221" s="1" t="s">
        <v>0</v>
      </c>
      <c r="J221" t="s">
        <v>0</v>
      </c>
    </row>
    <row r="222" spans="1:19" x14ac:dyDescent="0.25">
      <c r="A222" t="s">
        <v>14</v>
      </c>
      <c r="B222">
        <v>2</v>
      </c>
      <c r="C222">
        <v>28</v>
      </c>
      <c r="D222">
        <v>27</v>
      </c>
      <c r="E222" s="1">
        <v>27</v>
      </c>
      <c r="F222" s="2">
        <v>27</v>
      </c>
      <c r="G222" s="3">
        <v>28</v>
      </c>
      <c r="H222" s="2">
        <v>29</v>
      </c>
      <c r="I222" s="1">
        <v>29</v>
      </c>
      <c r="J222">
        <v>29</v>
      </c>
    </row>
    <row r="223" spans="1:19" x14ac:dyDescent="0.25">
      <c r="A223" t="s">
        <v>13</v>
      </c>
      <c r="B223">
        <v>0</v>
      </c>
      <c r="C223" t="s">
        <v>0</v>
      </c>
      <c r="D223" t="s">
        <v>0</v>
      </c>
      <c r="E223" s="1" t="s">
        <v>0</v>
      </c>
      <c r="F223" s="2" t="s">
        <v>0</v>
      </c>
      <c r="G223" s="3" t="s">
        <v>0</v>
      </c>
      <c r="H223" s="2" t="s">
        <v>0</v>
      </c>
      <c r="I223" s="1" t="s">
        <v>0</v>
      </c>
      <c r="J223" t="s">
        <v>0</v>
      </c>
    </row>
    <row r="224" spans="1:19" x14ac:dyDescent="0.25">
      <c r="A224" t="s">
        <v>12</v>
      </c>
      <c r="B224">
        <v>0</v>
      </c>
      <c r="C224" t="s">
        <v>0</v>
      </c>
      <c r="D224" t="s">
        <v>0</v>
      </c>
      <c r="E224" s="1" t="s">
        <v>0</v>
      </c>
      <c r="F224" s="2" t="s">
        <v>0</v>
      </c>
      <c r="G224" s="3" t="s">
        <v>0</v>
      </c>
      <c r="H224" s="2" t="s">
        <v>0</v>
      </c>
      <c r="I224" s="1" t="s">
        <v>0</v>
      </c>
      <c r="J224" t="s">
        <v>0</v>
      </c>
    </row>
    <row r="225" spans="1:10" x14ac:dyDescent="0.25">
      <c r="A225" t="s">
        <v>11</v>
      </c>
      <c r="B225">
        <v>0</v>
      </c>
      <c r="C225" t="s">
        <v>0</v>
      </c>
      <c r="D225" t="s">
        <v>0</v>
      </c>
      <c r="E225" s="1" t="s">
        <v>0</v>
      </c>
      <c r="F225" s="2" t="s">
        <v>0</v>
      </c>
      <c r="G225" s="3" t="s">
        <v>0</v>
      </c>
      <c r="H225" s="2" t="s">
        <v>0</v>
      </c>
      <c r="I225" s="1" t="s">
        <v>0</v>
      </c>
      <c r="J225" t="s">
        <v>0</v>
      </c>
    </row>
    <row r="226" spans="1:10" x14ac:dyDescent="0.25">
      <c r="A226" t="s">
        <v>10</v>
      </c>
      <c r="B226">
        <v>0</v>
      </c>
      <c r="C226" t="s">
        <v>0</v>
      </c>
      <c r="D226" t="s">
        <v>0</v>
      </c>
      <c r="E226" s="1" t="s">
        <v>0</v>
      </c>
      <c r="F226" s="2" t="s">
        <v>0</v>
      </c>
      <c r="G226" s="3" t="s">
        <v>0</v>
      </c>
      <c r="H226" s="2" t="s">
        <v>0</v>
      </c>
      <c r="I226" s="1" t="s">
        <v>0</v>
      </c>
      <c r="J226" t="s">
        <v>0</v>
      </c>
    </row>
    <row r="227" spans="1:10" x14ac:dyDescent="0.25">
      <c r="A227" t="s">
        <v>9</v>
      </c>
      <c r="B227">
        <v>4</v>
      </c>
      <c r="C227">
        <v>54.45</v>
      </c>
      <c r="D227">
        <v>22.9</v>
      </c>
      <c r="E227" s="1">
        <v>22.9</v>
      </c>
      <c r="F227" s="2">
        <v>28.1</v>
      </c>
      <c r="G227" s="3">
        <v>40.950000000000003</v>
      </c>
      <c r="H227" s="2">
        <v>80.8</v>
      </c>
      <c r="I227" s="1">
        <v>113</v>
      </c>
      <c r="J227">
        <v>113</v>
      </c>
    </row>
    <row r="228" spans="1:10" x14ac:dyDescent="0.25">
      <c r="A228" t="s">
        <v>8</v>
      </c>
      <c r="B228">
        <v>0</v>
      </c>
      <c r="C228" t="s">
        <v>0</v>
      </c>
      <c r="D228" t="s">
        <v>0</v>
      </c>
      <c r="E228" s="1" t="s">
        <v>0</v>
      </c>
      <c r="F228" s="2" t="s">
        <v>0</v>
      </c>
      <c r="G228" s="3" t="s">
        <v>0</v>
      </c>
      <c r="H228" s="2" t="s">
        <v>0</v>
      </c>
      <c r="I228" s="1" t="s">
        <v>0</v>
      </c>
      <c r="J228" t="s">
        <v>0</v>
      </c>
    </row>
    <row r="229" spans="1:10" x14ac:dyDescent="0.25">
      <c r="A229" t="s">
        <v>7</v>
      </c>
      <c r="B229">
        <v>2</v>
      </c>
      <c r="C229">
        <v>2.1</v>
      </c>
      <c r="D229">
        <v>1.2</v>
      </c>
      <c r="E229" s="1">
        <v>1.2</v>
      </c>
      <c r="F229" s="2">
        <v>1.2</v>
      </c>
      <c r="G229" s="3">
        <v>2.1</v>
      </c>
      <c r="H229" s="2">
        <v>3</v>
      </c>
      <c r="I229" s="1">
        <v>3</v>
      </c>
      <c r="J229">
        <v>3</v>
      </c>
    </row>
    <row r="230" spans="1:10" x14ac:dyDescent="0.25">
      <c r="A230" t="s">
        <v>6</v>
      </c>
      <c r="B230">
        <v>0</v>
      </c>
      <c r="C230" t="s">
        <v>0</v>
      </c>
      <c r="D230" t="s">
        <v>0</v>
      </c>
      <c r="E230" s="1" t="s">
        <v>0</v>
      </c>
      <c r="F230" s="2" t="s">
        <v>0</v>
      </c>
      <c r="G230" s="3" t="s">
        <v>0</v>
      </c>
      <c r="H230" s="2" t="s">
        <v>0</v>
      </c>
      <c r="I230" s="1" t="s">
        <v>0</v>
      </c>
      <c r="J230" t="s">
        <v>0</v>
      </c>
    </row>
    <row r="231" spans="1:10" x14ac:dyDescent="0.25">
      <c r="A231" t="s">
        <v>5</v>
      </c>
      <c r="B231">
        <v>0</v>
      </c>
      <c r="C231" t="s">
        <v>0</v>
      </c>
      <c r="D231" t="s">
        <v>0</v>
      </c>
      <c r="E231" s="1" t="s">
        <v>0</v>
      </c>
      <c r="F231" s="2" t="s">
        <v>0</v>
      </c>
      <c r="G231" s="3" t="s">
        <v>0</v>
      </c>
      <c r="H231" s="2" t="s">
        <v>0</v>
      </c>
      <c r="I231" s="1" t="s">
        <v>0</v>
      </c>
      <c r="J231" t="s">
        <v>0</v>
      </c>
    </row>
    <row r="232" spans="1:10" x14ac:dyDescent="0.25">
      <c r="A232" t="s">
        <v>4</v>
      </c>
      <c r="B232">
        <v>0</v>
      </c>
      <c r="C232" t="s">
        <v>0</v>
      </c>
      <c r="D232" t="s">
        <v>0</v>
      </c>
      <c r="E232" s="1" t="s">
        <v>0</v>
      </c>
      <c r="F232" s="2" t="s">
        <v>0</v>
      </c>
      <c r="G232" s="3" t="s">
        <v>0</v>
      </c>
      <c r="H232" s="2" t="s">
        <v>0</v>
      </c>
      <c r="I232" s="1" t="s">
        <v>0</v>
      </c>
      <c r="J232" t="s">
        <v>0</v>
      </c>
    </row>
    <row r="233" spans="1:10" x14ac:dyDescent="0.25">
      <c r="A233" t="s">
        <v>3</v>
      </c>
      <c r="B233">
        <v>2</v>
      </c>
      <c r="C233">
        <v>12.15</v>
      </c>
      <c r="D233">
        <v>11.3</v>
      </c>
      <c r="E233" s="1">
        <v>11.3</v>
      </c>
      <c r="F233" s="2">
        <v>11.3</v>
      </c>
      <c r="G233" s="3">
        <v>12.15</v>
      </c>
      <c r="H233" s="2">
        <v>13</v>
      </c>
      <c r="I233" s="1">
        <v>13</v>
      </c>
      <c r="J233">
        <v>13</v>
      </c>
    </row>
    <row r="234" spans="1:10" x14ac:dyDescent="0.25">
      <c r="A234" t="s">
        <v>2</v>
      </c>
      <c r="B234">
        <v>2</v>
      </c>
      <c r="C234">
        <v>1.1000000000000001</v>
      </c>
      <c r="D234">
        <v>1.1000000000000001</v>
      </c>
      <c r="E234" s="1">
        <v>1.1000000000000001</v>
      </c>
      <c r="F234" s="2">
        <v>1.1000000000000001</v>
      </c>
      <c r="G234" s="3">
        <v>1.1000000000000001</v>
      </c>
      <c r="H234" s="2">
        <v>1.1000000000000001</v>
      </c>
      <c r="I234" s="1">
        <v>1.1000000000000001</v>
      </c>
      <c r="J234">
        <v>1.1000000000000001</v>
      </c>
    </row>
    <row r="235" spans="1:10" x14ac:dyDescent="0.25">
      <c r="A235" t="s">
        <v>1</v>
      </c>
      <c r="B235">
        <v>0</v>
      </c>
      <c r="C235" t="s">
        <v>0</v>
      </c>
      <c r="D235" t="s">
        <v>0</v>
      </c>
      <c r="E235" s="1" t="s">
        <v>0</v>
      </c>
      <c r="F235" s="2" t="s">
        <v>0</v>
      </c>
      <c r="G235" s="3" t="s">
        <v>0</v>
      </c>
      <c r="H235" s="2" t="s">
        <v>0</v>
      </c>
      <c r="I235" s="1" t="s">
        <v>0</v>
      </c>
      <c r="J235" t="s">
        <v>0</v>
      </c>
    </row>
  </sheetData>
  <mergeCells count="2">
    <mergeCell ref="O64:R64"/>
    <mergeCell ref="O4:R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1"/>
  <sheetViews>
    <sheetView topLeftCell="A7" workbookViewId="0">
      <selection activeCell="B27" sqref="B27:B29"/>
    </sheetView>
  </sheetViews>
  <sheetFormatPr defaultRowHeight="15" x14ac:dyDescent="0.25"/>
  <cols>
    <col min="4" max="4" width="9.140625" style="60"/>
    <col min="5" max="5" width="9.140625" style="1"/>
    <col min="6" max="6" width="9.140625" style="2"/>
    <col min="7" max="7" width="9.140625" style="3"/>
    <col min="8" max="8" width="9.140625" style="2"/>
    <col min="9" max="9" width="9.140625" style="1"/>
    <col min="12" max="12" width="9.5703125" bestFit="1" customWidth="1"/>
    <col min="13" max="13" width="23" customWidth="1"/>
    <col min="18" max="18" width="18" customWidth="1"/>
  </cols>
  <sheetData>
    <row r="1" spans="1:18" x14ac:dyDescent="0.25">
      <c r="B1" t="s">
        <v>87</v>
      </c>
      <c r="C1" t="s">
        <v>93</v>
      </c>
      <c r="D1" s="70" t="s">
        <v>92</v>
      </c>
      <c r="E1" s="78">
        <v>0.34652777777777777</v>
      </c>
      <c r="F1" s="2" t="s">
        <v>111</v>
      </c>
      <c r="G1" s="3" t="s">
        <v>90</v>
      </c>
      <c r="H1" s="2" t="s">
        <v>110</v>
      </c>
      <c r="I1" s="1">
        <v>2020</v>
      </c>
      <c r="J1">
        <v>1</v>
      </c>
    </row>
    <row r="3" spans="1:18" ht="15.75" thickBot="1" x14ac:dyDescent="0.3">
      <c r="B3" t="s">
        <v>87</v>
      </c>
      <c r="C3" t="s">
        <v>86</v>
      </c>
      <c r="D3" s="60" t="s">
        <v>85</v>
      </c>
    </row>
    <row r="4" spans="1:18" ht="15.75" thickBot="1" x14ac:dyDescent="0.3">
      <c r="M4" s="68" t="s">
        <v>101</v>
      </c>
      <c r="N4" s="102" t="s">
        <v>106</v>
      </c>
      <c r="O4" s="102"/>
      <c r="P4" s="102"/>
      <c r="Q4" s="102"/>
      <c r="R4" s="67"/>
    </row>
    <row r="5" spans="1:18" x14ac:dyDescent="0.25">
      <c r="A5" s="34" t="s">
        <v>84</v>
      </c>
      <c r="B5" s="34" t="s">
        <v>83</v>
      </c>
      <c r="C5" s="34" t="s">
        <v>73</v>
      </c>
      <c r="D5" s="69" t="s">
        <v>82</v>
      </c>
      <c r="E5" s="35" t="s">
        <v>81</v>
      </c>
      <c r="F5" s="36" t="s">
        <v>80</v>
      </c>
      <c r="G5" s="37" t="s">
        <v>79</v>
      </c>
      <c r="H5" s="36" t="s">
        <v>78</v>
      </c>
      <c r="I5" s="35" t="s">
        <v>77</v>
      </c>
      <c r="J5" s="34" t="s">
        <v>76</v>
      </c>
      <c r="M5" s="18" t="s">
        <v>75</v>
      </c>
      <c r="N5" s="18" t="s">
        <v>74</v>
      </c>
      <c r="O5" s="33">
        <v>0.1</v>
      </c>
      <c r="P5" s="16" t="s">
        <v>73</v>
      </c>
      <c r="Q5" s="32">
        <v>0.9</v>
      </c>
      <c r="R5" s="14" t="s">
        <v>72</v>
      </c>
    </row>
    <row r="6" spans="1:18" ht="15.75" thickBot="1" x14ac:dyDescent="0.3">
      <c r="A6" t="s">
        <v>71</v>
      </c>
      <c r="B6">
        <v>156</v>
      </c>
      <c r="C6">
        <v>16.6461538</v>
      </c>
      <c r="D6" s="60">
        <v>1.5</v>
      </c>
      <c r="E6" s="1">
        <v>5</v>
      </c>
      <c r="F6" s="2">
        <v>9</v>
      </c>
      <c r="G6" s="3">
        <v>16.5</v>
      </c>
      <c r="H6" s="2">
        <v>25</v>
      </c>
      <c r="I6" s="1">
        <v>28.5</v>
      </c>
      <c r="J6">
        <v>32</v>
      </c>
      <c r="L6" s="72"/>
      <c r="M6" s="8"/>
      <c r="N6" s="8"/>
      <c r="O6" s="31">
        <v>0.25</v>
      </c>
      <c r="P6" s="6" t="s">
        <v>70</v>
      </c>
      <c r="Q6" s="30">
        <v>0.75</v>
      </c>
      <c r="R6" s="4"/>
    </row>
    <row r="7" spans="1:18" x14ac:dyDescent="0.25">
      <c r="A7" t="s">
        <v>69</v>
      </c>
      <c r="B7">
        <v>178</v>
      </c>
      <c r="C7">
        <v>797994.38</v>
      </c>
      <c r="D7" s="60">
        <v>176000</v>
      </c>
      <c r="E7" s="1">
        <v>301000</v>
      </c>
      <c r="F7" s="2">
        <v>388000</v>
      </c>
      <c r="G7" s="3">
        <v>710000</v>
      </c>
      <c r="H7" s="2">
        <v>1050000</v>
      </c>
      <c r="I7" s="1">
        <v>1710000</v>
      </c>
      <c r="J7">
        <v>1930000</v>
      </c>
      <c r="L7" s="72"/>
      <c r="M7" s="18" t="s">
        <v>68</v>
      </c>
      <c r="N7" s="18">
        <v>156</v>
      </c>
      <c r="O7" s="12">
        <v>5</v>
      </c>
      <c r="P7" s="11">
        <v>16.64</v>
      </c>
      <c r="Q7" s="10">
        <v>28.5</v>
      </c>
      <c r="R7" s="14"/>
    </row>
    <row r="8" spans="1:18" ht="15.75" thickBot="1" x14ac:dyDescent="0.3">
      <c r="A8" t="s">
        <v>67</v>
      </c>
      <c r="B8">
        <v>60</v>
      </c>
      <c r="C8">
        <v>29.5816667</v>
      </c>
      <c r="D8" s="60">
        <v>3.5</v>
      </c>
      <c r="E8" s="1">
        <v>10.75</v>
      </c>
      <c r="F8" s="2">
        <v>17.2</v>
      </c>
      <c r="G8" s="3">
        <v>30</v>
      </c>
      <c r="H8" s="2">
        <v>42.024999999999999</v>
      </c>
      <c r="I8" s="1">
        <v>50.564999999999998</v>
      </c>
      <c r="J8">
        <v>50.89</v>
      </c>
      <c r="L8" s="72"/>
      <c r="M8" s="8"/>
      <c r="N8" s="8"/>
      <c r="O8" s="21">
        <v>9</v>
      </c>
      <c r="P8" s="20">
        <v>16.5</v>
      </c>
      <c r="Q8" s="19">
        <v>25</v>
      </c>
      <c r="R8" s="4"/>
    </row>
    <row r="9" spans="1:18" x14ac:dyDescent="0.25">
      <c r="A9" t="s">
        <v>105</v>
      </c>
      <c r="B9">
        <v>152</v>
      </c>
      <c r="C9">
        <v>64.363157900000004</v>
      </c>
      <c r="D9" s="60">
        <v>0</v>
      </c>
      <c r="E9" s="1">
        <v>12</v>
      </c>
      <c r="F9" s="2">
        <v>30</v>
      </c>
      <c r="G9" s="3">
        <v>60</v>
      </c>
      <c r="H9" s="2">
        <v>90</v>
      </c>
      <c r="I9" s="1">
        <v>120</v>
      </c>
      <c r="J9">
        <v>250</v>
      </c>
      <c r="L9" s="72"/>
      <c r="M9" s="18" t="s">
        <v>65</v>
      </c>
      <c r="N9" s="18">
        <v>158</v>
      </c>
      <c r="O9" s="17">
        <v>7.3</v>
      </c>
      <c r="P9" s="16">
        <v>7.65</v>
      </c>
      <c r="Q9" s="15">
        <v>8</v>
      </c>
      <c r="R9" s="14"/>
    </row>
    <row r="10" spans="1:18" ht="15.75" thickBot="1" x14ac:dyDescent="0.3">
      <c r="A10" t="s">
        <v>66</v>
      </c>
      <c r="B10">
        <v>160</v>
      </c>
      <c r="C10">
        <v>367.21249999999998</v>
      </c>
      <c r="D10" s="60">
        <v>181</v>
      </c>
      <c r="E10" s="1">
        <v>280</v>
      </c>
      <c r="F10" s="2">
        <v>321.5</v>
      </c>
      <c r="G10" s="3">
        <v>370</v>
      </c>
      <c r="H10" s="2">
        <v>414.5</v>
      </c>
      <c r="I10" s="1">
        <v>441.5</v>
      </c>
      <c r="J10">
        <v>530</v>
      </c>
      <c r="L10" s="72"/>
      <c r="M10" s="8"/>
      <c r="N10" s="8"/>
      <c r="O10" s="7">
        <v>7.5</v>
      </c>
      <c r="P10" s="6">
        <v>7.7</v>
      </c>
      <c r="Q10" s="5">
        <v>7.9</v>
      </c>
      <c r="R10" s="4"/>
    </row>
    <row r="11" spans="1:18" x14ac:dyDescent="0.25">
      <c r="A11" t="s">
        <v>64</v>
      </c>
      <c r="B11">
        <v>146</v>
      </c>
      <c r="C11">
        <v>8.6897260000000003</v>
      </c>
      <c r="D11" s="60">
        <v>5.5</v>
      </c>
      <c r="E11" s="1">
        <v>6.5</v>
      </c>
      <c r="F11" s="2">
        <v>7.2</v>
      </c>
      <c r="G11" s="3">
        <v>8.1999999999999993</v>
      </c>
      <c r="H11" s="2">
        <v>10</v>
      </c>
      <c r="I11" s="1">
        <v>11.5</v>
      </c>
      <c r="J11">
        <v>13.6</v>
      </c>
      <c r="L11" s="72"/>
      <c r="M11" s="18" t="s">
        <v>62</v>
      </c>
      <c r="N11" s="18">
        <v>146</v>
      </c>
      <c r="O11" s="12">
        <v>6.5</v>
      </c>
      <c r="P11" s="11">
        <v>8.69</v>
      </c>
      <c r="Q11" s="10">
        <v>11.5</v>
      </c>
      <c r="R11" s="14"/>
    </row>
    <row r="12" spans="1:18" ht="15.75" thickBot="1" x14ac:dyDescent="0.3">
      <c r="A12" t="s">
        <v>63</v>
      </c>
      <c r="B12">
        <v>40</v>
      </c>
      <c r="C12">
        <v>86.95</v>
      </c>
      <c r="D12" s="60">
        <v>68</v>
      </c>
      <c r="E12" s="1">
        <v>73.5</v>
      </c>
      <c r="F12" s="2">
        <v>81.5</v>
      </c>
      <c r="G12" s="3">
        <v>89</v>
      </c>
      <c r="H12" s="2">
        <v>93</v>
      </c>
      <c r="I12" s="1">
        <v>96.5</v>
      </c>
      <c r="J12">
        <v>103</v>
      </c>
      <c r="L12" s="72"/>
      <c r="M12" s="8"/>
      <c r="N12" s="8"/>
      <c r="O12" s="21">
        <v>7.2</v>
      </c>
      <c r="P12" s="20">
        <v>8.1999999999999993</v>
      </c>
      <c r="Q12" s="19">
        <v>10</v>
      </c>
      <c r="R12" s="4"/>
    </row>
    <row r="13" spans="1:18" x14ac:dyDescent="0.25">
      <c r="A13" t="s">
        <v>61</v>
      </c>
      <c r="B13">
        <v>158</v>
      </c>
      <c r="C13">
        <v>7.6544303999999999</v>
      </c>
      <c r="D13" s="60">
        <v>5.6</v>
      </c>
      <c r="E13" s="1">
        <v>7.3</v>
      </c>
      <c r="F13" s="2">
        <v>7.5</v>
      </c>
      <c r="G13" s="3">
        <v>7.7</v>
      </c>
      <c r="H13" s="2">
        <v>7.9</v>
      </c>
      <c r="I13" s="1">
        <v>8</v>
      </c>
      <c r="J13">
        <v>9.1</v>
      </c>
      <c r="L13" s="72"/>
      <c r="M13" s="18" t="s">
        <v>59</v>
      </c>
      <c r="N13" s="18">
        <v>160</v>
      </c>
      <c r="O13" s="17">
        <v>280</v>
      </c>
      <c r="P13" s="16">
        <v>367</v>
      </c>
      <c r="Q13" s="15">
        <v>442</v>
      </c>
      <c r="R13" s="14"/>
    </row>
    <row r="14" spans="1:18" ht="15.75" thickBot="1" x14ac:dyDescent="0.3">
      <c r="A14" t="s">
        <v>60</v>
      </c>
      <c r="B14">
        <v>65</v>
      </c>
      <c r="C14">
        <v>7.7984615000000002</v>
      </c>
      <c r="D14" s="60">
        <v>6.8</v>
      </c>
      <c r="E14" s="1">
        <v>7.4</v>
      </c>
      <c r="F14" s="2">
        <v>7.7</v>
      </c>
      <c r="G14" s="3">
        <v>7.9</v>
      </c>
      <c r="H14" s="2">
        <v>8</v>
      </c>
      <c r="I14" s="1">
        <v>8.1</v>
      </c>
      <c r="J14">
        <v>8.3000000000000007</v>
      </c>
      <c r="L14" s="72"/>
      <c r="M14" s="8"/>
      <c r="N14" s="8"/>
      <c r="O14" s="7">
        <v>322</v>
      </c>
      <c r="P14" s="6">
        <v>370</v>
      </c>
      <c r="Q14" s="5">
        <v>415</v>
      </c>
      <c r="R14" s="4"/>
    </row>
    <row r="15" spans="1:18" x14ac:dyDescent="0.25">
      <c r="A15" t="s">
        <v>58</v>
      </c>
      <c r="B15">
        <v>154</v>
      </c>
      <c r="C15">
        <v>8.8422078000000006</v>
      </c>
      <c r="D15" s="60">
        <v>0.1</v>
      </c>
      <c r="E15" s="1">
        <v>2</v>
      </c>
      <c r="F15" s="2">
        <v>2.4</v>
      </c>
      <c r="G15" s="3">
        <v>3.9</v>
      </c>
      <c r="H15" s="2">
        <v>6.1</v>
      </c>
      <c r="I15" s="1">
        <v>9.1</v>
      </c>
      <c r="J15">
        <v>354</v>
      </c>
      <c r="L15" s="72"/>
      <c r="M15" s="40" t="s">
        <v>56</v>
      </c>
      <c r="N15" s="40">
        <v>152</v>
      </c>
      <c r="O15" s="66">
        <v>12</v>
      </c>
      <c r="P15" s="65">
        <v>64.400000000000006</v>
      </c>
      <c r="Q15" s="64">
        <v>120</v>
      </c>
      <c r="R15" s="71"/>
    </row>
    <row r="16" spans="1:18" ht="15.75" thickBot="1" x14ac:dyDescent="0.3">
      <c r="A16" t="s">
        <v>57</v>
      </c>
      <c r="B16">
        <v>26</v>
      </c>
      <c r="C16">
        <v>131.57692309999999</v>
      </c>
      <c r="D16" s="60">
        <v>93</v>
      </c>
      <c r="E16" s="1">
        <v>100</v>
      </c>
      <c r="F16" s="2">
        <v>110</v>
      </c>
      <c r="G16" s="3">
        <v>129</v>
      </c>
      <c r="H16" s="2">
        <v>151</v>
      </c>
      <c r="I16" s="1">
        <v>164</v>
      </c>
      <c r="J16">
        <v>166</v>
      </c>
      <c r="L16" s="72"/>
      <c r="M16" s="40"/>
      <c r="N16" s="40"/>
      <c r="O16" s="63">
        <v>30</v>
      </c>
      <c r="P16" s="62">
        <v>60</v>
      </c>
      <c r="Q16" s="61">
        <v>90</v>
      </c>
      <c r="R16" s="71"/>
    </row>
    <row r="17" spans="1:18" x14ac:dyDescent="0.25">
      <c r="A17" t="s">
        <v>55</v>
      </c>
      <c r="B17">
        <v>142</v>
      </c>
      <c r="C17">
        <v>2.1211972000000001</v>
      </c>
      <c r="D17" s="60">
        <v>0.84</v>
      </c>
      <c r="E17" s="1">
        <v>1.3</v>
      </c>
      <c r="F17" s="2">
        <v>1.6</v>
      </c>
      <c r="G17" s="3">
        <v>2</v>
      </c>
      <c r="H17" s="2">
        <v>2.6</v>
      </c>
      <c r="I17" s="1">
        <v>3.1</v>
      </c>
      <c r="J17">
        <v>4.4000000000000004</v>
      </c>
      <c r="L17" s="72"/>
      <c r="M17" s="18" t="s">
        <v>53</v>
      </c>
      <c r="N17" s="18">
        <v>26</v>
      </c>
      <c r="O17" s="17">
        <v>100</v>
      </c>
      <c r="P17" s="16">
        <v>131.6</v>
      </c>
      <c r="Q17" s="15">
        <v>164</v>
      </c>
      <c r="R17" s="14"/>
    </row>
    <row r="18" spans="1:18" ht="15.75" thickBot="1" x14ac:dyDescent="0.3">
      <c r="A18" t="s">
        <v>54</v>
      </c>
      <c r="B18">
        <v>26</v>
      </c>
      <c r="C18">
        <v>1.9615385000000001</v>
      </c>
      <c r="D18" s="60">
        <v>1.2</v>
      </c>
      <c r="E18" s="1">
        <v>1.3</v>
      </c>
      <c r="F18" s="2">
        <v>1.6</v>
      </c>
      <c r="G18" s="3">
        <v>1.85</v>
      </c>
      <c r="H18" s="2">
        <v>2.4</v>
      </c>
      <c r="I18" s="1">
        <v>2.6</v>
      </c>
      <c r="J18">
        <v>3.2</v>
      </c>
      <c r="L18" s="72"/>
      <c r="M18" s="8" t="s">
        <v>51</v>
      </c>
      <c r="N18" s="8"/>
      <c r="O18" s="7">
        <v>110</v>
      </c>
      <c r="P18" s="6">
        <v>129</v>
      </c>
      <c r="Q18" s="5">
        <v>151</v>
      </c>
      <c r="R18" s="4"/>
    </row>
    <row r="19" spans="1:18" x14ac:dyDescent="0.25">
      <c r="A19" t="s">
        <v>52</v>
      </c>
      <c r="B19">
        <v>97</v>
      </c>
      <c r="C19">
        <v>0.73814429999999998</v>
      </c>
      <c r="D19" s="60">
        <v>0.14000000000000001</v>
      </c>
      <c r="E19" s="1">
        <v>0.37</v>
      </c>
      <c r="F19" s="2">
        <v>0.51</v>
      </c>
      <c r="G19" s="3">
        <v>0.67</v>
      </c>
      <c r="H19" s="2">
        <v>0.93</v>
      </c>
      <c r="I19" s="1">
        <v>1.2</v>
      </c>
      <c r="J19">
        <v>2</v>
      </c>
      <c r="L19" s="72"/>
      <c r="M19" s="18" t="s">
        <v>49</v>
      </c>
      <c r="N19" s="18">
        <v>0</v>
      </c>
      <c r="O19" s="12"/>
      <c r="P19" s="11"/>
      <c r="Q19" s="10"/>
      <c r="R19" s="14"/>
    </row>
    <row r="20" spans="1:18" ht="15.75" thickBot="1" x14ac:dyDescent="0.3">
      <c r="A20" t="s">
        <v>48</v>
      </c>
      <c r="B20">
        <v>76</v>
      </c>
      <c r="C20">
        <v>6.0855300000000001E-2</v>
      </c>
      <c r="D20" s="60">
        <v>0</v>
      </c>
      <c r="E20" s="1">
        <v>5.0000000000000001E-3</v>
      </c>
      <c r="F20" s="2">
        <v>0.02</v>
      </c>
      <c r="G20" s="3">
        <v>0.04</v>
      </c>
      <c r="H20" s="2">
        <v>7.0000000000000007E-2</v>
      </c>
      <c r="I20" s="1">
        <v>0.14000000000000001</v>
      </c>
      <c r="J20">
        <v>0.46</v>
      </c>
      <c r="L20" s="72"/>
      <c r="M20" s="8"/>
      <c r="N20" s="8"/>
      <c r="O20" s="21"/>
      <c r="P20" s="20"/>
      <c r="Q20" s="19"/>
      <c r="R20" s="4"/>
    </row>
    <row r="21" spans="1:18" x14ac:dyDescent="0.25">
      <c r="A21" t="s">
        <v>47</v>
      </c>
      <c r="B21">
        <v>75</v>
      </c>
      <c r="C21">
        <v>5.0799999999999998E-2</v>
      </c>
      <c r="D21" s="60">
        <v>0</v>
      </c>
      <c r="E21" s="1">
        <v>0.01</v>
      </c>
      <c r="F21" s="2">
        <v>0.02</v>
      </c>
      <c r="G21" s="3">
        <v>0.04</v>
      </c>
      <c r="H21" s="2">
        <v>7.0000000000000007E-2</v>
      </c>
      <c r="I21" s="1">
        <v>0.13</v>
      </c>
      <c r="J21">
        <v>0.19</v>
      </c>
      <c r="L21" s="72"/>
      <c r="M21" s="18" t="s">
        <v>46</v>
      </c>
      <c r="N21" s="18">
        <v>50</v>
      </c>
      <c r="O21" s="17">
        <v>3.8</v>
      </c>
      <c r="P21" s="16">
        <v>6.7</v>
      </c>
      <c r="Q21" s="15">
        <v>10</v>
      </c>
      <c r="R21" s="14"/>
    </row>
    <row r="22" spans="1:18" ht="15.75" thickBot="1" x14ac:dyDescent="0.3">
      <c r="A22" t="s">
        <v>45</v>
      </c>
      <c r="B22">
        <v>44</v>
      </c>
      <c r="C22">
        <v>1.2613600000000001E-2</v>
      </c>
      <c r="D22" s="60">
        <v>2E-3</v>
      </c>
      <c r="E22" s="1">
        <v>5.0000000000000001E-3</v>
      </c>
      <c r="F22" s="2">
        <v>5.0000000000000001E-3</v>
      </c>
      <c r="G22" s="3">
        <v>6.0000000000000001E-3</v>
      </c>
      <c r="H22" s="2">
        <v>0.02</v>
      </c>
      <c r="I22" s="1">
        <v>0.03</v>
      </c>
      <c r="J22">
        <v>0.04</v>
      </c>
      <c r="L22" s="72"/>
      <c r="M22" s="8"/>
      <c r="N22" s="8"/>
      <c r="O22" s="7">
        <v>4.7</v>
      </c>
      <c r="P22" s="6">
        <v>6.3</v>
      </c>
      <c r="Q22" s="5">
        <v>8.1999999999999993</v>
      </c>
      <c r="R22" s="4"/>
    </row>
    <row r="23" spans="1:18" x14ac:dyDescent="0.25">
      <c r="A23" t="s">
        <v>43</v>
      </c>
      <c r="B23">
        <v>46</v>
      </c>
      <c r="C23">
        <v>1.4387608999999999</v>
      </c>
      <c r="D23" s="60">
        <v>0.20300000000000001</v>
      </c>
      <c r="E23" s="1">
        <v>0.76</v>
      </c>
      <c r="F23" s="2">
        <v>1.06</v>
      </c>
      <c r="G23" s="3">
        <v>1.4</v>
      </c>
      <c r="H23" s="2">
        <v>1.7</v>
      </c>
      <c r="I23" s="1">
        <v>2.1800000000000002</v>
      </c>
      <c r="J23">
        <v>2.94</v>
      </c>
      <c r="L23" s="72"/>
      <c r="M23" s="18" t="s">
        <v>42</v>
      </c>
      <c r="N23" s="18">
        <v>142</v>
      </c>
      <c r="O23" s="12">
        <v>1.3</v>
      </c>
      <c r="P23" s="11">
        <v>2.12</v>
      </c>
      <c r="Q23" s="10">
        <v>3.1</v>
      </c>
      <c r="R23" s="14"/>
    </row>
    <row r="24" spans="1:18" ht="15.75" thickBot="1" x14ac:dyDescent="0.3">
      <c r="A24" t="s">
        <v>41</v>
      </c>
      <c r="B24">
        <v>49</v>
      </c>
      <c r="C24">
        <v>0.50795920000000006</v>
      </c>
      <c r="D24" s="60">
        <v>0.22</v>
      </c>
      <c r="E24" s="1">
        <v>0.33</v>
      </c>
      <c r="F24" s="2">
        <v>0.39</v>
      </c>
      <c r="G24" s="3">
        <v>0.49</v>
      </c>
      <c r="H24" s="2">
        <v>0.56000000000000005</v>
      </c>
      <c r="I24" s="1">
        <v>0.8</v>
      </c>
      <c r="J24">
        <v>1.1000000000000001</v>
      </c>
      <c r="L24" s="72"/>
      <c r="M24" s="8"/>
      <c r="N24" s="8"/>
      <c r="O24" s="21">
        <v>1.6</v>
      </c>
      <c r="P24" s="20">
        <v>2</v>
      </c>
      <c r="Q24" s="19">
        <v>2.6</v>
      </c>
      <c r="R24" s="4"/>
    </row>
    <row r="25" spans="1:18" x14ac:dyDescent="0.25">
      <c r="A25" t="s">
        <v>40</v>
      </c>
      <c r="B25">
        <v>142</v>
      </c>
      <c r="C25">
        <v>0.80732389999999998</v>
      </c>
      <c r="D25" s="60">
        <v>0.21</v>
      </c>
      <c r="E25" s="1">
        <v>0.46</v>
      </c>
      <c r="F25" s="2">
        <v>0.6</v>
      </c>
      <c r="G25" s="3">
        <v>0.7</v>
      </c>
      <c r="H25" s="2">
        <v>0.99</v>
      </c>
      <c r="I25" s="1">
        <v>1.2</v>
      </c>
      <c r="J25">
        <v>2.9</v>
      </c>
      <c r="L25" s="72"/>
      <c r="M25" s="18" t="s">
        <v>39</v>
      </c>
      <c r="N25" s="18">
        <v>97</v>
      </c>
      <c r="O25" s="17">
        <v>0.37</v>
      </c>
      <c r="P25" s="16">
        <v>0.74</v>
      </c>
      <c r="Q25" s="15">
        <v>1.2</v>
      </c>
      <c r="R25" s="14"/>
    </row>
    <row r="26" spans="1:18" ht="15.75" thickBot="1" x14ac:dyDescent="0.3">
      <c r="A26" t="s">
        <v>104</v>
      </c>
      <c r="B26">
        <v>102</v>
      </c>
      <c r="C26">
        <v>1.2121569000000001</v>
      </c>
      <c r="D26" s="60">
        <v>0.08</v>
      </c>
      <c r="E26" s="1">
        <v>0.65</v>
      </c>
      <c r="F26" s="2">
        <v>0.93</v>
      </c>
      <c r="G26" s="3">
        <v>1.1000000000000001</v>
      </c>
      <c r="H26" s="2">
        <v>1.5</v>
      </c>
      <c r="I26" s="1">
        <v>1.9</v>
      </c>
      <c r="J26">
        <v>2.7</v>
      </c>
      <c r="L26" s="72"/>
      <c r="M26" s="8"/>
      <c r="N26" s="8"/>
      <c r="O26" s="7">
        <v>0.51</v>
      </c>
      <c r="P26" s="6">
        <v>0.67</v>
      </c>
      <c r="Q26" s="5">
        <v>0.93</v>
      </c>
      <c r="R26" s="4"/>
    </row>
    <row r="27" spans="1:18" x14ac:dyDescent="0.25">
      <c r="A27" t="s">
        <v>38</v>
      </c>
      <c r="B27" s="101">
        <v>84</v>
      </c>
      <c r="C27" s="77">
        <v>1.4894048</v>
      </c>
      <c r="D27" s="76">
        <v>0.35</v>
      </c>
      <c r="E27" s="75">
        <v>0.92</v>
      </c>
      <c r="F27" s="73">
        <v>1.1000000000000001</v>
      </c>
      <c r="G27" s="74">
        <v>1.4</v>
      </c>
      <c r="H27" s="73">
        <v>1.75</v>
      </c>
      <c r="I27" s="1">
        <v>2.2000000000000002</v>
      </c>
      <c r="J27">
        <v>2.95</v>
      </c>
      <c r="L27" s="72"/>
      <c r="M27" s="18" t="s">
        <v>36</v>
      </c>
      <c r="N27" s="18">
        <v>75</v>
      </c>
      <c r="O27" s="12">
        <v>0.01</v>
      </c>
      <c r="P27" s="11">
        <v>5.0999999999999997E-2</v>
      </c>
      <c r="Q27" s="10">
        <v>0.13</v>
      </c>
      <c r="R27" s="14"/>
    </row>
    <row r="28" spans="1:18" ht="15.75" thickBot="1" x14ac:dyDescent="0.3">
      <c r="A28" t="s">
        <v>37</v>
      </c>
      <c r="B28" s="101">
        <v>146</v>
      </c>
      <c r="C28" s="77">
        <v>0.20797260000000001</v>
      </c>
      <c r="D28" s="76">
        <v>0.04</v>
      </c>
      <c r="E28" s="75">
        <v>0.11</v>
      </c>
      <c r="F28" s="73">
        <v>0.15</v>
      </c>
      <c r="G28" s="74">
        <v>0.19</v>
      </c>
      <c r="H28" s="73">
        <v>0.26</v>
      </c>
      <c r="I28" s="1">
        <v>0.33</v>
      </c>
      <c r="J28">
        <v>0.56999999999999995</v>
      </c>
      <c r="L28" s="72"/>
      <c r="M28" s="8"/>
      <c r="N28" s="8"/>
      <c r="O28" s="21">
        <v>0.02</v>
      </c>
      <c r="P28" s="20">
        <v>0.04</v>
      </c>
      <c r="Q28" s="19">
        <v>7.0000000000000007E-2</v>
      </c>
      <c r="R28" s="4"/>
    </row>
    <row r="29" spans="1:18" x14ac:dyDescent="0.25">
      <c r="A29" t="s">
        <v>35</v>
      </c>
      <c r="B29" s="101">
        <v>99</v>
      </c>
      <c r="C29" s="77">
        <v>6.9191900000000001E-2</v>
      </c>
      <c r="D29" s="76">
        <v>0.03</v>
      </c>
      <c r="E29" s="75">
        <v>0.05</v>
      </c>
      <c r="F29" s="73">
        <v>0.05</v>
      </c>
      <c r="G29" s="74">
        <v>0.06</v>
      </c>
      <c r="H29" s="73">
        <v>0.08</v>
      </c>
      <c r="I29" s="1">
        <v>0.1</v>
      </c>
      <c r="J29">
        <v>0.17</v>
      </c>
      <c r="L29" s="72"/>
      <c r="M29" s="18" t="s">
        <v>33</v>
      </c>
      <c r="N29" s="18">
        <v>46</v>
      </c>
      <c r="O29" s="17">
        <v>0.76</v>
      </c>
      <c r="P29" s="16">
        <v>1.44</v>
      </c>
      <c r="Q29" s="15">
        <v>2.1800000000000002</v>
      </c>
      <c r="R29" s="14"/>
    </row>
    <row r="30" spans="1:18" ht="15.75" thickBot="1" x14ac:dyDescent="0.3">
      <c r="A30" t="s">
        <v>34</v>
      </c>
      <c r="B30">
        <v>53</v>
      </c>
      <c r="C30">
        <v>5.9094300000000002E-2</v>
      </c>
      <c r="D30" s="60">
        <v>0.01</v>
      </c>
      <c r="E30" s="1">
        <v>0.03</v>
      </c>
      <c r="F30" s="2">
        <v>0.04</v>
      </c>
      <c r="G30" s="3">
        <v>0.06</v>
      </c>
      <c r="H30" s="2">
        <v>7.0000000000000007E-2</v>
      </c>
      <c r="I30" s="1">
        <v>0.09</v>
      </c>
      <c r="J30">
        <v>0.13</v>
      </c>
      <c r="L30" s="72"/>
      <c r="M30" s="8" t="s">
        <v>99</v>
      </c>
      <c r="N30" s="8"/>
      <c r="O30" s="7">
        <v>1.06</v>
      </c>
      <c r="P30" s="6">
        <v>1.4</v>
      </c>
      <c r="Q30" s="5">
        <v>1.7</v>
      </c>
      <c r="R30" s="4"/>
    </row>
    <row r="31" spans="1:18" x14ac:dyDescent="0.25">
      <c r="A31" t="s">
        <v>103</v>
      </c>
      <c r="B31">
        <v>50</v>
      </c>
      <c r="C31">
        <v>6.6639999999999997</v>
      </c>
      <c r="D31" s="60">
        <v>0.7</v>
      </c>
      <c r="E31" s="1">
        <v>3.75</v>
      </c>
      <c r="F31" s="2">
        <v>4.7</v>
      </c>
      <c r="G31" s="3">
        <v>6.3</v>
      </c>
      <c r="H31" s="2">
        <v>8.1999999999999993</v>
      </c>
      <c r="I31" s="1">
        <v>10</v>
      </c>
      <c r="J31">
        <v>20</v>
      </c>
      <c r="L31" s="72"/>
      <c r="M31" s="18" t="s">
        <v>30</v>
      </c>
      <c r="N31" s="18">
        <v>44</v>
      </c>
      <c r="O31" s="12">
        <v>5.0000000000000001E-3</v>
      </c>
      <c r="P31" s="11">
        <v>1.2999999999999999E-2</v>
      </c>
      <c r="Q31" s="10">
        <v>0.03</v>
      </c>
      <c r="R31" s="14"/>
    </row>
    <row r="32" spans="1:18" ht="15.75" thickBot="1" x14ac:dyDescent="0.3">
      <c r="A32" t="s">
        <v>31</v>
      </c>
      <c r="B32">
        <v>155</v>
      </c>
      <c r="C32">
        <v>146.3483871</v>
      </c>
      <c r="D32" s="60">
        <v>81</v>
      </c>
      <c r="E32" s="1">
        <v>120</v>
      </c>
      <c r="F32" s="2">
        <v>130</v>
      </c>
      <c r="G32" s="3">
        <v>147</v>
      </c>
      <c r="H32" s="2">
        <v>160</v>
      </c>
      <c r="I32" s="1">
        <v>170</v>
      </c>
      <c r="J32">
        <v>210</v>
      </c>
      <c r="L32" s="72"/>
      <c r="M32" s="8" t="s">
        <v>99</v>
      </c>
      <c r="N32" s="8"/>
      <c r="O32" s="21">
        <v>5.0000000000000001E-3</v>
      </c>
      <c r="P32" s="20">
        <v>6.0000000000000001E-3</v>
      </c>
      <c r="Q32" s="19">
        <v>0.02</v>
      </c>
      <c r="R32" s="4"/>
    </row>
    <row r="33" spans="1:18" x14ac:dyDescent="0.25">
      <c r="A33" t="s">
        <v>29</v>
      </c>
      <c r="B33">
        <v>155</v>
      </c>
      <c r="C33">
        <v>38.8529032</v>
      </c>
      <c r="D33" s="60">
        <v>18</v>
      </c>
      <c r="E33" s="1">
        <v>32</v>
      </c>
      <c r="F33" s="2">
        <v>35</v>
      </c>
      <c r="G33" s="3">
        <v>39</v>
      </c>
      <c r="H33" s="2">
        <v>43</v>
      </c>
      <c r="I33" s="1">
        <v>45</v>
      </c>
      <c r="J33">
        <v>53</v>
      </c>
      <c r="L33" s="72"/>
      <c r="M33" s="18" t="s">
        <v>26</v>
      </c>
      <c r="N33" s="18">
        <v>146</v>
      </c>
      <c r="O33" s="17">
        <v>0.11</v>
      </c>
      <c r="P33" s="16">
        <v>0.20799999999999999</v>
      </c>
      <c r="Q33" s="15">
        <v>0.33</v>
      </c>
      <c r="R33" s="14"/>
    </row>
    <row r="34" spans="1:18" ht="15.75" thickBot="1" x14ac:dyDescent="0.3">
      <c r="A34" t="s">
        <v>27</v>
      </c>
      <c r="B34">
        <v>155</v>
      </c>
      <c r="C34">
        <v>11.8290323</v>
      </c>
      <c r="D34" s="60">
        <v>7.3</v>
      </c>
      <c r="E34" s="1">
        <v>9</v>
      </c>
      <c r="F34" s="2">
        <v>10</v>
      </c>
      <c r="G34" s="3">
        <v>12</v>
      </c>
      <c r="H34" s="2">
        <v>13</v>
      </c>
      <c r="I34" s="1">
        <v>15</v>
      </c>
      <c r="J34">
        <v>18</v>
      </c>
      <c r="L34" s="72"/>
      <c r="M34" s="8"/>
      <c r="N34" s="8"/>
      <c r="O34" s="7">
        <v>0.15</v>
      </c>
      <c r="P34" s="6">
        <v>0.19</v>
      </c>
      <c r="Q34" s="5">
        <v>0.26</v>
      </c>
      <c r="R34" s="4"/>
    </row>
    <row r="35" spans="1:18" x14ac:dyDescent="0.25">
      <c r="A35" t="s">
        <v>25</v>
      </c>
      <c r="B35">
        <v>155</v>
      </c>
      <c r="C35">
        <v>18.056128999999999</v>
      </c>
      <c r="D35" s="60">
        <v>1</v>
      </c>
      <c r="E35" s="1">
        <v>11</v>
      </c>
      <c r="F35" s="2">
        <v>13</v>
      </c>
      <c r="G35" s="3">
        <v>18</v>
      </c>
      <c r="H35" s="2">
        <v>22</v>
      </c>
      <c r="I35" s="1">
        <v>25</v>
      </c>
      <c r="J35">
        <v>38</v>
      </c>
      <c r="L35" s="72"/>
      <c r="M35" s="13" t="s">
        <v>23</v>
      </c>
      <c r="N35" s="13">
        <v>53</v>
      </c>
      <c r="O35" s="12">
        <v>0.03</v>
      </c>
      <c r="P35" s="11">
        <v>5.8999999999999997E-2</v>
      </c>
      <c r="Q35" s="10">
        <v>0.09</v>
      </c>
      <c r="R35" s="9"/>
    </row>
    <row r="36" spans="1:18" ht="15.75" thickBot="1" x14ac:dyDescent="0.3">
      <c r="A36" t="s">
        <v>22</v>
      </c>
      <c r="B36">
        <v>155</v>
      </c>
      <c r="C36">
        <v>3.0703225999999999</v>
      </c>
      <c r="D36" s="60">
        <v>0.7</v>
      </c>
      <c r="E36" s="1">
        <v>2.4</v>
      </c>
      <c r="F36" s="2">
        <v>2.8</v>
      </c>
      <c r="G36" s="3">
        <v>3.1</v>
      </c>
      <c r="H36" s="2">
        <v>3.4</v>
      </c>
      <c r="I36" s="1">
        <v>3.7</v>
      </c>
      <c r="J36">
        <v>5.8</v>
      </c>
      <c r="L36" s="72"/>
      <c r="M36" s="8"/>
      <c r="N36" s="8"/>
      <c r="O36" s="7">
        <v>0.04</v>
      </c>
      <c r="P36" s="6">
        <v>0.06</v>
      </c>
      <c r="Q36" s="5">
        <v>7.0000000000000007E-2</v>
      </c>
      <c r="R36" s="4"/>
    </row>
    <row r="37" spans="1:18" x14ac:dyDescent="0.25">
      <c r="A37" t="s">
        <v>21</v>
      </c>
      <c r="B37">
        <v>156</v>
      </c>
      <c r="C37">
        <v>19.076923099999998</v>
      </c>
      <c r="D37" s="60">
        <v>10</v>
      </c>
      <c r="E37" s="1">
        <v>13</v>
      </c>
      <c r="F37" s="2">
        <v>15</v>
      </c>
      <c r="G37" s="3">
        <v>18</v>
      </c>
      <c r="H37" s="2">
        <v>22</v>
      </c>
      <c r="I37" s="1">
        <v>26</v>
      </c>
      <c r="J37">
        <v>48</v>
      </c>
      <c r="L37" s="72"/>
    </row>
    <row r="38" spans="1:18" x14ac:dyDescent="0.25">
      <c r="A38" t="s">
        <v>20</v>
      </c>
      <c r="B38">
        <v>155</v>
      </c>
      <c r="C38">
        <v>48.923870999999998</v>
      </c>
      <c r="D38" s="60">
        <v>20</v>
      </c>
      <c r="E38" s="1">
        <v>35</v>
      </c>
      <c r="F38" s="2">
        <v>40</v>
      </c>
      <c r="G38" s="3">
        <v>48</v>
      </c>
      <c r="H38" s="2">
        <v>56</v>
      </c>
      <c r="I38" s="1">
        <v>64</v>
      </c>
      <c r="J38">
        <v>89</v>
      </c>
      <c r="L38" s="72"/>
    </row>
    <row r="39" spans="1:18" x14ac:dyDescent="0.25">
      <c r="A39" t="s">
        <v>19</v>
      </c>
      <c r="B39">
        <v>154</v>
      </c>
      <c r="C39">
        <v>0.2162338</v>
      </c>
      <c r="D39" s="60">
        <v>0.05</v>
      </c>
      <c r="E39" s="1">
        <v>0.1</v>
      </c>
      <c r="F39" s="2">
        <v>0.2</v>
      </c>
      <c r="G39" s="3">
        <v>0.2</v>
      </c>
      <c r="H39" s="2">
        <v>0.3</v>
      </c>
      <c r="I39" s="1">
        <v>0.3</v>
      </c>
      <c r="J39">
        <v>1.2</v>
      </c>
      <c r="L39" s="72"/>
    </row>
    <row r="40" spans="1:18" x14ac:dyDescent="0.25">
      <c r="A40" t="s">
        <v>18</v>
      </c>
      <c r="B40">
        <v>153</v>
      </c>
      <c r="C40">
        <v>6.0705882000000004</v>
      </c>
      <c r="D40" s="60">
        <v>0.3</v>
      </c>
      <c r="E40" s="1">
        <v>4.5</v>
      </c>
      <c r="F40" s="2">
        <v>5.4</v>
      </c>
      <c r="G40" s="3">
        <v>6.3</v>
      </c>
      <c r="H40" s="2">
        <v>6.9</v>
      </c>
      <c r="I40" s="1">
        <v>7.5</v>
      </c>
      <c r="J40">
        <v>9.6999999999999993</v>
      </c>
      <c r="L40" s="72"/>
    </row>
    <row r="41" spans="1:18" x14ac:dyDescent="0.25">
      <c r="A41" t="s">
        <v>17</v>
      </c>
      <c r="B41">
        <v>75</v>
      </c>
      <c r="C41">
        <v>1.7933333</v>
      </c>
      <c r="D41" s="60">
        <v>0.5</v>
      </c>
      <c r="E41" s="1">
        <v>0.5</v>
      </c>
      <c r="F41" s="2">
        <v>1</v>
      </c>
      <c r="G41" s="3">
        <v>1</v>
      </c>
      <c r="H41" s="2">
        <v>2</v>
      </c>
      <c r="I41" s="1">
        <v>3</v>
      </c>
      <c r="J41">
        <v>10</v>
      </c>
      <c r="L41" s="72"/>
    </row>
    <row r="42" spans="1:18" x14ac:dyDescent="0.25">
      <c r="A42" t="s">
        <v>16</v>
      </c>
      <c r="B42">
        <v>63</v>
      </c>
      <c r="C42">
        <v>67.714285700000005</v>
      </c>
      <c r="D42" s="60">
        <v>50</v>
      </c>
      <c r="E42" s="1">
        <v>50</v>
      </c>
      <c r="F42" s="2">
        <v>59</v>
      </c>
      <c r="G42" s="3">
        <v>65</v>
      </c>
      <c r="H42" s="2">
        <v>76</v>
      </c>
      <c r="I42" s="1">
        <v>87</v>
      </c>
      <c r="J42">
        <v>110</v>
      </c>
      <c r="L42" s="72"/>
    </row>
    <row r="43" spans="1:18" x14ac:dyDescent="0.25">
      <c r="A43" t="s">
        <v>13</v>
      </c>
      <c r="B43">
        <v>43</v>
      </c>
      <c r="C43">
        <v>2</v>
      </c>
      <c r="D43" s="60">
        <v>0</v>
      </c>
      <c r="E43" s="1">
        <v>0.5</v>
      </c>
      <c r="F43" s="2">
        <v>0.5</v>
      </c>
      <c r="G43" s="3">
        <v>0.5</v>
      </c>
      <c r="H43" s="2">
        <v>1</v>
      </c>
      <c r="I43" s="1">
        <v>2</v>
      </c>
      <c r="J43">
        <v>41</v>
      </c>
      <c r="L43" s="72"/>
    </row>
    <row r="44" spans="1:18" x14ac:dyDescent="0.25">
      <c r="A44" t="s">
        <v>12</v>
      </c>
      <c r="B44">
        <v>46</v>
      </c>
      <c r="C44">
        <v>3.3369564999999999</v>
      </c>
      <c r="D44" s="60">
        <v>0.5</v>
      </c>
      <c r="E44" s="1">
        <v>0.5</v>
      </c>
      <c r="F44" s="2">
        <v>0.5</v>
      </c>
      <c r="G44" s="3">
        <v>0.5</v>
      </c>
      <c r="H44" s="2">
        <v>5</v>
      </c>
      <c r="I44" s="1">
        <v>10</v>
      </c>
      <c r="J44">
        <v>20</v>
      </c>
      <c r="L44" s="72"/>
    </row>
    <row r="45" spans="1:18" x14ac:dyDescent="0.25">
      <c r="A45" t="s">
        <v>11</v>
      </c>
      <c r="B45">
        <v>60</v>
      </c>
      <c r="C45">
        <v>1.3083332999999999</v>
      </c>
      <c r="D45" s="60">
        <v>0</v>
      </c>
      <c r="E45" s="1">
        <v>0.25</v>
      </c>
      <c r="F45" s="2">
        <v>1.25</v>
      </c>
      <c r="G45" s="3">
        <v>1.5</v>
      </c>
      <c r="H45" s="2">
        <v>1.5</v>
      </c>
      <c r="I45" s="1">
        <v>1.5</v>
      </c>
      <c r="J45">
        <v>4</v>
      </c>
      <c r="L45" s="72"/>
    </row>
    <row r="46" spans="1:18" x14ac:dyDescent="0.25">
      <c r="A46" t="s">
        <v>10</v>
      </c>
      <c r="B46">
        <v>26</v>
      </c>
      <c r="C46">
        <v>5.5961537999999997</v>
      </c>
      <c r="D46" s="60">
        <v>0</v>
      </c>
      <c r="E46" s="1">
        <v>1</v>
      </c>
      <c r="F46" s="2">
        <v>2</v>
      </c>
      <c r="G46" s="3">
        <v>3</v>
      </c>
      <c r="H46" s="2">
        <v>5</v>
      </c>
      <c r="I46" s="1">
        <v>14</v>
      </c>
      <c r="J46">
        <v>30</v>
      </c>
      <c r="L46" s="72"/>
    </row>
    <row r="47" spans="1:18" x14ac:dyDescent="0.25">
      <c r="A47" t="s">
        <v>102</v>
      </c>
      <c r="B47">
        <v>89</v>
      </c>
      <c r="C47">
        <v>57.331460700000001</v>
      </c>
      <c r="D47" s="60">
        <v>1.5</v>
      </c>
      <c r="E47" s="1">
        <v>5</v>
      </c>
      <c r="F47" s="2">
        <v>10</v>
      </c>
      <c r="G47" s="3">
        <v>20</v>
      </c>
      <c r="H47" s="2">
        <v>45</v>
      </c>
      <c r="I47" s="1">
        <v>90</v>
      </c>
      <c r="J47">
        <v>1300</v>
      </c>
      <c r="L47" s="72"/>
    </row>
    <row r="48" spans="1:18" x14ac:dyDescent="0.25">
      <c r="A48" t="s">
        <v>7</v>
      </c>
      <c r="B48">
        <v>72</v>
      </c>
      <c r="C48">
        <v>13.090277800000001</v>
      </c>
      <c r="D48" s="60">
        <v>0.5</v>
      </c>
      <c r="E48" s="1">
        <v>2</v>
      </c>
      <c r="F48" s="2">
        <v>4</v>
      </c>
      <c r="G48" s="3">
        <v>5</v>
      </c>
      <c r="H48" s="2">
        <v>10</v>
      </c>
      <c r="I48" s="1">
        <v>20</v>
      </c>
      <c r="J48">
        <v>350</v>
      </c>
      <c r="L48" s="72"/>
    </row>
    <row r="49" spans="1:18" x14ac:dyDescent="0.25">
      <c r="A49" t="s">
        <v>6</v>
      </c>
      <c r="B49">
        <v>36</v>
      </c>
      <c r="C49">
        <v>2.6805555999999999</v>
      </c>
      <c r="D49" s="60">
        <v>0</v>
      </c>
      <c r="E49" s="1">
        <v>1</v>
      </c>
      <c r="F49" s="2">
        <v>1.5</v>
      </c>
      <c r="G49" s="3">
        <v>2</v>
      </c>
      <c r="H49" s="2">
        <v>3</v>
      </c>
      <c r="I49" s="1">
        <v>4</v>
      </c>
      <c r="J49">
        <v>14</v>
      </c>
      <c r="L49" s="72"/>
    </row>
    <row r="50" spans="1:18" x14ac:dyDescent="0.25">
      <c r="A50" t="s">
        <v>5</v>
      </c>
      <c r="B50">
        <v>54</v>
      </c>
      <c r="C50">
        <v>0.54629629999999996</v>
      </c>
      <c r="D50" s="60">
        <v>0</v>
      </c>
      <c r="E50" s="1">
        <v>0</v>
      </c>
      <c r="F50" s="2">
        <v>0.5</v>
      </c>
      <c r="G50" s="3">
        <v>0.5</v>
      </c>
      <c r="H50" s="2">
        <v>0.5</v>
      </c>
      <c r="I50" s="1">
        <v>0.5</v>
      </c>
      <c r="J50">
        <v>3</v>
      </c>
      <c r="L50" s="72"/>
    </row>
    <row r="51" spans="1:18" x14ac:dyDescent="0.25">
      <c r="A51" t="s">
        <v>4</v>
      </c>
      <c r="B51">
        <v>45</v>
      </c>
      <c r="C51">
        <v>173.11111109999999</v>
      </c>
      <c r="D51" s="60">
        <v>120</v>
      </c>
      <c r="E51" s="1">
        <v>130</v>
      </c>
      <c r="F51" s="2">
        <v>140</v>
      </c>
      <c r="G51" s="3">
        <v>170</v>
      </c>
      <c r="H51" s="2">
        <v>200</v>
      </c>
      <c r="I51" s="1">
        <v>210</v>
      </c>
      <c r="J51">
        <v>260</v>
      </c>
      <c r="L51" s="72"/>
    </row>
    <row r="52" spans="1:18" x14ac:dyDescent="0.25">
      <c r="A52" t="s">
        <v>2</v>
      </c>
      <c r="B52">
        <v>63</v>
      </c>
      <c r="C52">
        <v>20.285714299999999</v>
      </c>
      <c r="D52" s="60">
        <v>1.5</v>
      </c>
      <c r="E52" s="1">
        <v>2</v>
      </c>
      <c r="F52" s="2">
        <v>10</v>
      </c>
      <c r="G52" s="3">
        <v>12</v>
      </c>
      <c r="H52" s="2">
        <v>20</v>
      </c>
      <c r="I52" s="1">
        <v>30</v>
      </c>
      <c r="J52">
        <v>260</v>
      </c>
      <c r="L52" s="72"/>
    </row>
    <row r="53" spans="1:18" x14ac:dyDescent="0.25">
      <c r="A53" t="s">
        <v>1</v>
      </c>
      <c r="B53">
        <v>44</v>
      </c>
      <c r="C53">
        <v>27.613636400000001</v>
      </c>
      <c r="D53" s="60">
        <v>5</v>
      </c>
      <c r="E53" s="1">
        <v>5</v>
      </c>
      <c r="F53" s="2">
        <v>10</v>
      </c>
      <c r="G53" s="3">
        <v>20</v>
      </c>
      <c r="H53" s="2">
        <v>30</v>
      </c>
      <c r="I53" s="1">
        <v>50</v>
      </c>
      <c r="J53" s="39">
        <v>110</v>
      </c>
      <c r="L53" s="72"/>
    </row>
    <row r="55" spans="1:18" x14ac:dyDescent="0.25">
      <c r="A55" t="s">
        <v>87</v>
      </c>
      <c r="B55" t="s">
        <v>93</v>
      </c>
      <c r="C55" t="s">
        <v>92</v>
      </c>
      <c r="D55" s="70">
        <v>0.34652777777777777</v>
      </c>
      <c r="E55" s="1" t="s">
        <v>111</v>
      </c>
      <c r="F55" s="2" t="s">
        <v>90</v>
      </c>
      <c r="G55" s="3" t="s">
        <v>110</v>
      </c>
      <c r="H55" s="2">
        <v>2020</v>
      </c>
      <c r="I55" s="1">
        <v>3</v>
      </c>
    </row>
    <row r="57" spans="1:18" x14ac:dyDescent="0.25">
      <c r="A57" t="s">
        <v>118</v>
      </c>
    </row>
    <row r="58" spans="1:18" x14ac:dyDescent="0.25">
      <c r="A58" s="34"/>
      <c r="B58" s="34"/>
      <c r="C58" s="34"/>
      <c r="D58" s="69"/>
      <c r="E58" s="35"/>
      <c r="F58" s="36"/>
      <c r="G58" s="37"/>
      <c r="H58" s="36"/>
      <c r="I58" s="35"/>
    </row>
    <row r="59" spans="1:18" x14ac:dyDescent="0.25">
      <c r="A59" t="s">
        <v>87</v>
      </c>
      <c r="B59" t="s">
        <v>86</v>
      </c>
      <c r="C59" t="s">
        <v>85</v>
      </c>
    </row>
    <row r="60" spans="1:18" ht="15.75" thickBot="1" x14ac:dyDescent="0.3"/>
    <row r="61" spans="1:18" ht="15.75" thickBot="1" x14ac:dyDescent="0.3">
      <c r="A61" s="34" t="s">
        <v>84</v>
      </c>
      <c r="B61" s="34" t="s">
        <v>83</v>
      </c>
      <c r="C61" s="34" t="s">
        <v>73</v>
      </c>
      <c r="D61" s="69" t="s">
        <v>82</v>
      </c>
      <c r="E61" s="35" t="s">
        <v>81</v>
      </c>
      <c r="F61" s="36" t="s">
        <v>80</v>
      </c>
      <c r="G61" s="37" t="s">
        <v>79</v>
      </c>
      <c r="H61" s="36" t="s">
        <v>78</v>
      </c>
      <c r="I61" s="35" t="s">
        <v>77</v>
      </c>
      <c r="J61" s="34" t="s">
        <v>76</v>
      </c>
      <c r="M61" s="68" t="s">
        <v>117</v>
      </c>
      <c r="N61" s="102" t="s">
        <v>106</v>
      </c>
      <c r="O61" s="102"/>
      <c r="P61" s="102"/>
      <c r="Q61" s="102"/>
      <c r="R61" s="67"/>
    </row>
    <row r="62" spans="1:18" x14ac:dyDescent="0.25">
      <c r="A62" t="s">
        <v>71</v>
      </c>
      <c r="B62">
        <v>0</v>
      </c>
      <c r="C62" t="s">
        <v>0</v>
      </c>
      <c r="D62" s="60" t="s">
        <v>0</v>
      </c>
      <c r="E62" s="1" t="s">
        <v>0</v>
      </c>
      <c r="F62" s="2" t="s">
        <v>0</v>
      </c>
      <c r="G62" s="3" t="s">
        <v>0</v>
      </c>
      <c r="H62" s="2" t="s">
        <v>0</v>
      </c>
      <c r="I62" s="1" t="s">
        <v>0</v>
      </c>
      <c r="J62" t="s">
        <v>0</v>
      </c>
      <c r="M62" s="18" t="s">
        <v>75</v>
      </c>
      <c r="N62" s="18" t="s">
        <v>74</v>
      </c>
      <c r="O62" s="33">
        <v>0.1</v>
      </c>
      <c r="P62" s="16" t="s">
        <v>73</v>
      </c>
      <c r="Q62" s="32">
        <v>0.9</v>
      </c>
      <c r="R62" s="14" t="s">
        <v>72</v>
      </c>
    </row>
    <row r="63" spans="1:18" ht="15.75" thickBot="1" x14ac:dyDescent="0.3">
      <c r="A63" t="s">
        <v>69</v>
      </c>
      <c r="B63">
        <v>2</v>
      </c>
      <c r="C63">
        <v>423000</v>
      </c>
      <c r="D63" s="60">
        <v>311000</v>
      </c>
      <c r="E63" s="1">
        <v>311000</v>
      </c>
      <c r="F63" s="2">
        <v>311000</v>
      </c>
      <c r="G63" s="3">
        <v>423000</v>
      </c>
      <c r="H63" s="2">
        <v>535000</v>
      </c>
      <c r="I63" s="1">
        <v>535000</v>
      </c>
      <c r="J63">
        <v>535000</v>
      </c>
      <c r="M63" s="8"/>
      <c r="N63" s="8"/>
      <c r="O63" s="31">
        <v>0.25</v>
      </c>
      <c r="P63" s="6" t="s">
        <v>70</v>
      </c>
      <c r="Q63" s="30">
        <v>0.75</v>
      </c>
      <c r="R63" s="4"/>
    </row>
    <row r="64" spans="1:18" x14ac:dyDescent="0.25">
      <c r="A64" t="s">
        <v>67</v>
      </c>
      <c r="B64">
        <v>0</v>
      </c>
      <c r="C64" t="s">
        <v>0</v>
      </c>
      <c r="D64" s="60" t="s">
        <v>0</v>
      </c>
      <c r="E64" s="1" t="s">
        <v>0</v>
      </c>
      <c r="F64" s="2" t="s">
        <v>0</v>
      </c>
      <c r="G64" s="3" t="s">
        <v>0</v>
      </c>
      <c r="H64" s="2" t="s">
        <v>0</v>
      </c>
      <c r="I64" s="1" t="s">
        <v>0</v>
      </c>
      <c r="J64" t="s">
        <v>0</v>
      </c>
      <c r="M64" s="18" t="s">
        <v>68</v>
      </c>
      <c r="N64" s="18">
        <v>0</v>
      </c>
      <c r="O64" s="12"/>
      <c r="P64" s="11"/>
      <c r="Q64" s="10"/>
      <c r="R64" s="14"/>
    </row>
    <row r="65" spans="1:18" ht="15.75" thickBot="1" x14ac:dyDescent="0.3">
      <c r="A65" t="s">
        <v>105</v>
      </c>
      <c r="B65">
        <v>0</v>
      </c>
      <c r="C65" t="s">
        <v>0</v>
      </c>
      <c r="D65" s="60" t="s">
        <v>0</v>
      </c>
      <c r="E65" s="1" t="s">
        <v>0</v>
      </c>
      <c r="F65" s="2" t="s">
        <v>0</v>
      </c>
      <c r="G65" s="3" t="s">
        <v>0</v>
      </c>
      <c r="H65" s="2" t="s">
        <v>0</v>
      </c>
      <c r="I65" s="1" t="s">
        <v>0</v>
      </c>
      <c r="J65" t="s">
        <v>0</v>
      </c>
      <c r="M65" s="8"/>
      <c r="N65" s="8"/>
      <c r="O65" s="21"/>
      <c r="P65" s="20"/>
      <c r="Q65" s="19"/>
      <c r="R65" s="4"/>
    </row>
    <row r="66" spans="1:18" x14ac:dyDescent="0.25">
      <c r="A66" t="s">
        <v>66</v>
      </c>
      <c r="B66">
        <v>2</v>
      </c>
      <c r="C66">
        <v>365.5</v>
      </c>
      <c r="D66" s="60">
        <v>335</v>
      </c>
      <c r="E66" s="1">
        <v>335</v>
      </c>
      <c r="F66" s="2">
        <v>335</v>
      </c>
      <c r="G66" s="3">
        <v>365.5</v>
      </c>
      <c r="H66" s="2">
        <v>396</v>
      </c>
      <c r="I66" s="1">
        <v>396</v>
      </c>
      <c r="J66">
        <v>396</v>
      </c>
      <c r="M66" s="18" t="s">
        <v>65</v>
      </c>
      <c r="N66" s="18">
        <v>2</v>
      </c>
      <c r="O66" s="17">
        <v>6.9</v>
      </c>
      <c r="P66" s="16">
        <v>7.15</v>
      </c>
      <c r="Q66" s="15">
        <v>7.4</v>
      </c>
      <c r="R66" s="14"/>
    </row>
    <row r="67" spans="1:18" ht="15.75" thickBot="1" x14ac:dyDescent="0.3">
      <c r="A67" t="s">
        <v>64</v>
      </c>
      <c r="B67">
        <v>0</v>
      </c>
      <c r="C67" t="s">
        <v>0</v>
      </c>
      <c r="D67" s="60" t="s">
        <v>0</v>
      </c>
      <c r="E67" s="1" t="s">
        <v>0</v>
      </c>
      <c r="F67" s="2" t="s">
        <v>0</v>
      </c>
      <c r="G67" s="3" t="s">
        <v>0</v>
      </c>
      <c r="H67" s="2" t="s">
        <v>0</v>
      </c>
      <c r="I67" s="1" t="s">
        <v>0</v>
      </c>
      <c r="J67" t="s">
        <v>0</v>
      </c>
      <c r="M67" s="8"/>
      <c r="N67" s="8"/>
      <c r="O67" s="7"/>
      <c r="P67" s="6"/>
      <c r="Q67" s="5"/>
      <c r="R67" s="4"/>
    </row>
    <row r="68" spans="1:18" x14ac:dyDescent="0.25">
      <c r="A68" t="s">
        <v>63</v>
      </c>
      <c r="B68">
        <v>0</v>
      </c>
      <c r="C68" t="s">
        <v>0</v>
      </c>
      <c r="D68" s="60" t="s">
        <v>0</v>
      </c>
      <c r="E68" s="1" t="s">
        <v>0</v>
      </c>
      <c r="F68" s="2" t="s">
        <v>0</v>
      </c>
      <c r="G68" s="3" t="s">
        <v>0</v>
      </c>
      <c r="H68" s="2" t="s">
        <v>0</v>
      </c>
      <c r="I68" s="1" t="s">
        <v>0</v>
      </c>
      <c r="J68" t="s">
        <v>0</v>
      </c>
      <c r="M68" s="18" t="s">
        <v>62</v>
      </c>
      <c r="N68" s="18">
        <v>0</v>
      </c>
      <c r="O68" s="12"/>
      <c r="P68" s="11"/>
      <c r="Q68" s="10"/>
      <c r="R68" s="14"/>
    </row>
    <row r="69" spans="1:18" ht="15.75" thickBot="1" x14ac:dyDescent="0.3">
      <c r="A69" t="s">
        <v>61</v>
      </c>
      <c r="B69">
        <v>2</v>
      </c>
      <c r="C69">
        <v>7.15</v>
      </c>
      <c r="D69" s="60">
        <v>6.9</v>
      </c>
      <c r="E69" s="1">
        <v>6.9</v>
      </c>
      <c r="F69" s="2">
        <v>6.9</v>
      </c>
      <c r="G69" s="3">
        <v>7.15</v>
      </c>
      <c r="H69" s="2">
        <v>7.4</v>
      </c>
      <c r="I69" s="1">
        <v>7.4</v>
      </c>
      <c r="J69">
        <v>7.4</v>
      </c>
      <c r="M69" s="8"/>
      <c r="N69" s="8"/>
      <c r="O69" s="21"/>
      <c r="P69" s="20"/>
      <c r="Q69" s="19"/>
      <c r="R69" s="4"/>
    </row>
    <row r="70" spans="1:18" x14ac:dyDescent="0.25">
      <c r="A70" t="s">
        <v>60</v>
      </c>
      <c r="B70">
        <v>0</v>
      </c>
      <c r="C70" t="s">
        <v>0</v>
      </c>
      <c r="D70" s="60" t="s">
        <v>0</v>
      </c>
      <c r="E70" s="1" t="s">
        <v>0</v>
      </c>
      <c r="F70" s="2" t="s">
        <v>0</v>
      </c>
      <c r="G70" s="3" t="s">
        <v>0</v>
      </c>
      <c r="H70" s="2" t="s">
        <v>0</v>
      </c>
      <c r="I70" s="1" t="s">
        <v>0</v>
      </c>
      <c r="J70" t="s">
        <v>0</v>
      </c>
      <c r="M70" s="18" t="s">
        <v>59</v>
      </c>
      <c r="N70" s="18">
        <v>2</v>
      </c>
      <c r="O70" s="17">
        <v>335</v>
      </c>
      <c r="P70" s="16">
        <v>365.5</v>
      </c>
      <c r="Q70" s="15">
        <v>396</v>
      </c>
      <c r="R70" s="14"/>
    </row>
    <row r="71" spans="1:18" ht="15.75" thickBot="1" x14ac:dyDescent="0.3">
      <c r="A71" t="s">
        <v>58</v>
      </c>
      <c r="B71">
        <v>2</v>
      </c>
      <c r="C71">
        <v>19.25</v>
      </c>
      <c r="D71" s="60">
        <v>8.5</v>
      </c>
      <c r="E71" s="1">
        <v>8.5</v>
      </c>
      <c r="F71" s="2">
        <v>8.5</v>
      </c>
      <c r="G71" s="3">
        <v>19.25</v>
      </c>
      <c r="H71" s="2">
        <v>30</v>
      </c>
      <c r="I71" s="1">
        <v>30</v>
      </c>
      <c r="J71">
        <v>30</v>
      </c>
      <c r="M71" s="8"/>
      <c r="N71" s="8"/>
      <c r="O71" s="7"/>
      <c r="P71" s="6"/>
      <c r="Q71" s="5"/>
      <c r="R71" s="4"/>
    </row>
    <row r="72" spans="1:18" x14ac:dyDescent="0.25">
      <c r="A72" t="s">
        <v>57</v>
      </c>
      <c r="B72">
        <v>0</v>
      </c>
      <c r="C72" t="s">
        <v>0</v>
      </c>
      <c r="D72" s="60" t="s">
        <v>0</v>
      </c>
      <c r="E72" s="1" t="s">
        <v>0</v>
      </c>
      <c r="F72" s="2" t="s">
        <v>0</v>
      </c>
      <c r="G72" s="3" t="s">
        <v>0</v>
      </c>
      <c r="H72" s="2" t="s">
        <v>0</v>
      </c>
      <c r="I72" s="1" t="s">
        <v>0</v>
      </c>
      <c r="J72" t="s">
        <v>0</v>
      </c>
      <c r="M72" s="40" t="s">
        <v>56</v>
      </c>
      <c r="N72" s="40">
        <v>0</v>
      </c>
      <c r="O72" s="66"/>
      <c r="P72" s="65"/>
      <c r="Q72" s="64"/>
      <c r="R72" s="71"/>
    </row>
    <row r="73" spans="1:18" ht="15.75" thickBot="1" x14ac:dyDescent="0.3">
      <c r="A73" t="s">
        <v>55</v>
      </c>
      <c r="B73">
        <v>0</v>
      </c>
      <c r="C73" t="s">
        <v>0</v>
      </c>
      <c r="D73" s="60" t="s">
        <v>0</v>
      </c>
      <c r="E73" s="1" t="s">
        <v>0</v>
      </c>
      <c r="F73" s="2" t="s">
        <v>0</v>
      </c>
      <c r="G73" s="3" t="s">
        <v>0</v>
      </c>
      <c r="H73" s="2" t="s">
        <v>0</v>
      </c>
      <c r="I73" s="1" t="s">
        <v>0</v>
      </c>
      <c r="J73" t="s">
        <v>0</v>
      </c>
      <c r="M73" s="40"/>
      <c r="N73" s="40"/>
      <c r="O73" s="63"/>
      <c r="P73" s="62"/>
      <c r="Q73" s="61"/>
      <c r="R73" s="71"/>
    </row>
    <row r="74" spans="1:18" x14ac:dyDescent="0.25">
      <c r="A74" t="s">
        <v>54</v>
      </c>
      <c r="B74">
        <v>0</v>
      </c>
      <c r="C74" t="s">
        <v>0</v>
      </c>
      <c r="D74" s="60" t="s">
        <v>0</v>
      </c>
      <c r="E74" s="1" t="s">
        <v>0</v>
      </c>
      <c r="F74" s="2" t="s">
        <v>0</v>
      </c>
      <c r="G74" s="3" t="s">
        <v>0</v>
      </c>
      <c r="H74" s="2" t="s">
        <v>0</v>
      </c>
      <c r="I74" s="1" t="s">
        <v>0</v>
      </c>
      <c r="J74" t="s">
        <v>0</v>
      </c>
      <c r="M74" s="18" t="s">
        <v>53</v>
      </c>
      <c r="N74" s="18">
        <v>0</v>
      </c>
      <c r="O74" s="17"/>
      <c r="P74" s="16"/>
      <c r="Q74" s="15"/>
      <c r="R74" s="14"/>
    </row>
    <row r="75" spans="1:18" ht="15.75" thickBot="1" x14ac:dyDescent="0.3">
      <c r="A75" t="s">
        <v>52</v>
      </c>
      <c r="B75">
        <v>0</v>
      </c>
      <c r="C75" t="s">
        <v>0</v>
      </c>
      <c r="D75" s="60" t="s">
        <v>0</v>
      </c>
      <c r="E75" s="1" t="s">
        <v>0</v>
      </c>
      <c r="F75" s="2" t="s">
        <v>0</v>
      </c>
      <c r="G75" s="3" t="s">
        <v>0</v>
      </c>
      <c r="H75" s="2" t="s">
        <v>0</v>
      </c>
      <c r="I75" s="1" t="s">
        <v>0</v>
      </c>
      <c r="J75" t="s">
        <v>0</v>
      </c>
      <c r="M75" s="8"/>
      <c r="N75" s="8"/>
      <c r="O75" s="7"/>
      <c r="P75" s="6"/>
      <c r="Q75" s="5"/>
      <c r="R75" s="4"/>
    </row>
    <row r="76" spans="1:18" x14ac:dyDescent="0.25">
      <c r="A76" t="s">
        <v>48</v>
      </c>
      <c r="B76">
        <v>0</v>
      </c>
      <c r="C76" t="s">
        <v>0</v>
      </c>
      <c r="D76" s="60" t="s">
        <v>0</v>
      </c>
      <c r="E76" s="1" t="s">
        <v>0</v>
      </c>
      <c r="F76" s="2" t="s">
        <v>0</v>
      </c>
      <c r="G76" s="3" t="s">
        <v>0</v>
      </c>
      <c r="H76" s="2" t="s">
        <v>0</v>
      </c>
      <c r="I76" s="1" t="s">
        <v>0</v>
      </c>
      <c r="J76" t="s">
        <v>0</v>
      </c>
      <c r="M76" s="18" t="s">
        <v>49</v>
      </c>
      <c r="N76" s="18">
        <v>0</v>
      </c>
      <c r="O76" s="12"/>
      <c r="P76" s="11"/>
      <c r="Q76" s="10"/>
      <c r="R76" s="14"/>
    </row>
    <row r="77" spans="1:18" ht="15.75" thickBot="1" x14ac:dyDescent="0.3">
      <c r="A77" t="s">
        <v>47</v>
      </c>
      <c r="B77">
        <v>0</v>
      </c>
      <c r="C77" t="s">
        <v>0</v>
      </c>
      <c r="D77" s="60" t="s">
        <v>0</v>
      </c>
      <c r="E77" s="1" t="s">
        <v>0</v>
      </c>
      <c r="F77" s="2" t="s">
        <v>0</v>
      </c>
      <c r="G77" s="3" t="s">
        <v>0</v>
      </c>
      <c r="H77" s="2" t="s">
        <v>0</v>
      </c>
      <c r="I77" s="1" t="s">
        <v>0</v>
      </c>
      <c r="J77" t="s">
        <v>0</v>
      </c>
      <c r="M77" s="8"/>
      <c r="N77" s="8"/>
      <c r="O77" s="21"/>
      <c r="P77" s="20"/>
      <c r="Q77" s="19"/>
      <c r="R77" s="4"/>
    </row>
    <row r="78" spans="1:18" x14ac:dyDescent="0.25">
      <c r="A78" t="s">
        <v>45</v>
      </c>
      <c r="B78">
        <v>0</v>
      </c>
      <c r="C78" t="s">
        <v>0</v>
      </c>
      <c r="D78" s="60" t="s">
        <v>0</v>
      </c>
      <c r="E78" s="1" t="s">
        <v>0</v>
      </c>
      <c r="F78" s="2" t="s">
        <v>0</v>
      </c>
      <c r="G78" s="3" t="s">
        <v>0</v>
      </c>
      <c r="H78" s="2" t="s">
        <v>0</v>
      </c>
      <c r="I78" s="1" t="s">
        <v>0</v>
      </c>
      <c r="J78" t="s">
        <v>0</v>
      </c>
      <c r="M78" s="18" t="s">
        <v>46</v>
      </c>
      <c r="N78" s="18"/>
      <c r="O78" s="17"/>
      <c r="P78" s="16"/>
      <c r="Q78" s="15"/>
      <c r="R78" s="14"/>
    </row>
    <row r="79" spans="1:18" ht="15.75" thickBot="1" x14ac:dyDescent="0.3">
      <c r="A79" t="s">
        <v>43</v>
      </c>
      <c r="B79">
        <v>2</v>
      </c>
      <c r="C79">
        <v>0.40649999999999997</v>
      </c>
      <c r="D79" s="60">
        <v>0.20300000000000001</v>
      </c>
      <c r="E79" s="1">
        <v>0.20300000000000001</v>
      </c>
      <c r="F79" s="2">
        <v>0.20300000000000001</v>
      </c>
      <c r="G79" s="3">
        <v>0.40649999999999997</v>
      </c>
      <c r="H79" s="2">
        <v>0.61</v>
      </c>
      <c r="I79" s="1">
        <v>0.61</v>
      </c>
      <c r="J79">
        <v>0.61</v>
      </c>
      <c r="M79" s="8"/>
      <c r="N79" s="8"/>
      <c r="O79" s="7"/>
      <c r="P79" s="6"/>
      <c r="Q79" s="5"/>
      <c r="R79" s="4"/>
    </row>
    <row r="80" spans="1:18" x14ac:dyDescent="0.25">
      <c r="A80" t="s">
        <v>41</v>
      </c>
      <c r="B80">
        <v>0</v>
      </c>
      <c r="C80" t="s">
        <v>0</v>
      </c>
      <c r="D80" s="60" t="s">
        <v>0</v>
      </c>
      <c r="E80" s="1" t="s">
        <v>0</v>
      </c>
      <c r="F80" s="2" t="s">
        <v>0</v>
      </c>
      <c r="G80" s="3" t="s">
        <v>0</v>
      </c>
      <c r="H80" s="2" t="s">
        <v>0</v>
      </c>
      <c r="I80" s="1" t="s">
        <v>0</v>
      </c>
      <c r="J80" t="s">
        <v>0</v>
      </c>
      <c r="M80" s="18" t="s">
        <v>42</v>
      </c>
      <c r="N80" s="18">
        <v>0</v>
      </c>
      <c r="O80" s="12"/>
      <c r="P80" s="11"/>
      <c r="Q80" s="10"/>
      <c r="R80" s="14"/>
    </row>
    <row r="81" spans="1:18" ht="15.75" thickBot="1" x14ac:dyDescent="0.3">
      <c r="A81" t="s">
        <v>40</v>
      </c>
      <c r="B81">
        <v>0</v>
      </c>
      <c r="C81" t="s">
        <v>0</v>
      </c>
      <c r="D81" s="60" t="s">
        <v>0</v>
      </c>
      <c r="E81" s="1" t="s">
        <v>0</v>
      </c>
      <c r="F81" s="2" t="s">
        <v>0</v>
      </c>
      <c r="G81" s="3" t="s">
        <v>0</v>
      </c>
      <c r="H81" s="2" t="s">
        <v>0</v>
      </c>
      <c r="I81" s="1" t="s">
        <v>0</v>
      </c>
      <c r="J81" t="s">
        <v>0</v>
      </c>
      <c r="M81" s="8"/>
      <c r="N81" s="8"/>
      <c r="O81" s="21"/>
      <c r="P81" s="20"/>
      <c r="Q81" s="19"/>
      <c r="R81" s="4"/>
    </row>
    <row r="82" spans="1:18" x14ac:dyDescent="0.25">
      <c r="A82" t="s">
        <v>104</v>
      </c>
      <c r="B82">
        <v>0</v>
      </c>
      <c r="C82" t="s">
        <v>0</v>
      </c>
      <c r="D82" s="60" t="s">
        <v>0</v>
      </c>
      <c r="E82" s="1" t="s">
        <v>0</v>
      </c>
      <c r="F82" s="2" t="s">
        <v>0</v>
      </c>
      <c r="G82" s="3" t="s">
        <v>0</v>
      </c>
      <c r="H82" s="2" t="s">
        <v>0</v>
      </c>
      <c r="I82" s="1" t="s">
        <v>0</v>
      </c>
      <c r="J82" s="39" t="s">
        <v>0</v>
      </c>
      <c r="M82" s="18" t="s">
        <v>39</v>
      </c>
      <c r="N82" s="18">
        <v>0</v>
      </c>
      <c r="O82" s="17"/>
      <c r="P82" s="16"/>
      <c r="Q82" s="15"/>
      <c r="R82" s="14"/>
    </row>
    <row r="83" spans="1:18" ht="15.75" thickBot="1" x14ac:dyDescent="0.3">
      <c r="A83" t="s">
        <v>38</v>
      </c>
      <c r="B83">
        <v>0</v>
      </c>
      <c r="C83" t="s">
        <v>0</v>
      </c>
      <c r="D83" s="60" t="s">
        <v>0</v>
      </c>
      <c r="E83" s="1" t="s">
        <v>0</v>
      </c>
      <c r="F83" s="2" t="s">
        <v>0</v>
      </c>
      <c r="G83" s="3" t="s">
        <v>0</v>
      </c>
      <c r="H83" s="2" t="s">
        <v>0</v>
      </c>
      <c r="I83" s="1" t="s">
        <v>0</v>
      </c>
      <c r="J83" t="s">
        <v>0</v>
      </c>
      <c r="M83" s="8"/>
      <c r="N83" s="8"/>
      <c r="O83" s="7"/>
      <c r="P83" s="6"/>
      <c r="Q83" s="5"/>
      <c r="R83" s="4"/>
    </row>
    <row r="84" spans="1:18" x14ac:dyDescent="0.25">
      <c r="A84" t="s">
        <v>37</v>
      </c>
      <c r="B84">
        <v>0</v>
      </c>
      <c r="C84" t="s">
        <v>0</v>
      </c>
      <c r="D84" s="60" t="s">
        <v>0</v>
      </c>
      <c r="E84" s="1" t="s">
        <v>0</v>
      </c>
      <c r="F84" s="2" t="s">
        <v>0</v>
      </c>
      <c r="G84" s="3" t="s">
        <v>0</v>
      </c>
      <c r="H84" s="2" t="s">
        <v>0</v>
      </c>
      <c r="I84" s="1" t="s">
        <v>0</v>
      </c>
      <c r="J84" t="s">
        <v>0</v>
      </c>
      <c r="M84" s="18" t="s">
        <v>36</v>
      </c>
      <c r="N84" s="18">
        <v>0</v>
      </c>
      <c r="O84" s="12"/>
      <c r="P84" s="11"/>
      <c r="Q84" s="10"/>
      <c r="R84" s="14"/>
    </row>
    <row r="85" spans="1:18" ht="15.75" thickBot="1" x14ac:dyDescent="0.3">
      <c r="A85" t="s">
        <v>35</v>
      </c>
      <c r="B85">
        <v>0</v>
      </c>
      <c r="C85" t="s">
        <v>0</v>
      </c>
      <c r="D85" s="60" t="s">
        <v>0</v>
      </c>
      <c r="E85" s="1" t="s">
        <v>0</v>
      </c>
      <c r="F85" s="2" t="s">
        <v>0</v>
      </c>
      <c r="G85" s="3" t="s">
        <v>0</v>
      </c>
      <c r="H85" s="2" t="s">
        <v>0</v>
      </c>
      <c r="I85" s="1" t="s">
        <v>0</v>
      </c>
      <c r="J85" t="s">
        <v>0</v>
      </c>
      <c r="M85" s="8"/>
      <c r="N85" s="8"/>
      <c r="O85" s="21"/>
      <c r="P85" s="20"/>
      <c r="Q85" s="19"/>
      <c r="R85" s="4"/>
    </row>
    <row r="86" spans="1:18" x14ac:dyDescent="0.25">
      <c r="A86" t="s">
        <v>34</v>
      </c>
      <c r="B86">
        <v>0</v>
      </c>
      <c r="C86" t="s">
        <v>0</v>
      </c>
      <c r="D86" s="60" t="s">
        <v>0</v>
      </c>
      <c r="E86" s="1" t="s">
        <v>0</v>
      </c>
      <c r="F86" s="2" t="s">
        <v>0</v>
      </c>
      <c r="G86" s="3" t="s">
        <v>0</v>
      </c>
      <c r="H86" s="2" t="s">
        <v>0</v>
      </c>
      <c r="I86" s="1" t="s">
        <v>0</v>
      </c>
      <c r="J86" t="s">
        <v>0</v>
      </c>
      <c r="M86" s="18" t="s">
        <v>33</v>
      </c>
      <c r="N86" s="18">
        <v>2</v>
      </c>
      <c r="O86" s="17">
        <v>203</v>
      </c>
      <c r="P86" s="16">
        <v>0.40699999999999997</v>
      </c>
      <c r="Q86" s="15">
        <v>0.61</v>
      </c>
      <c r="R86" s="14"/>
    </row>
    <row r="87" spans="1:18" ht="15.75" thickBot="1" x14ac:dyDescent="0.3">
      <c r="A87" t="s">
        <v>103</v>
      </c>
      <c r="B87">
        <v>0</v>
      </c>
      <c r="C87" t="s">
        <v>0</v>
      </c>
      <c r="D87" s="60" t="s">
        <v>0</v>
      </c>
      <c r="E87" s="1" t="s">
        <v>0</v>
      </c>
      <c r="F87" s="2" t="s">
        <v>0</v>
      </c>
      <c r="G87" s="3" t="s">
        <v>0</v>
      </c>
      <c r="H87" s="2" t="s">
        <v>0</v>
      </c>
      <c r="I87" s="1" t="s">
        <v>0</v>
      </c>
      <c r="J87" t="s">
        <v>0</v>
      </c>
      <c r="M87" s="8" t="s">
        <v>99</v>
      </c>
      <c r="N87" s="8"/>
      <c r="O87" s="7"/>
      <c r="P87" s="6"/>
      <c r="Q87" s="5"/>
      <c r="R87" s="4"/>
    </row>
    <row r="88" spans="1:18" x14ac:dyDescent="0.25">
      <c r="A88" t="s">
        <v>31</v>
      </c>
      <c r="B88">
        <v>2</v>
      </c>
      <c r="C88">
        <v>150</v>
      </c>
      <c r="D88" s="60">
        <v>140</v>
      </c>
      <c r="E88" s="1">
        <v>140</v>
      </c>
      <c r="F88" s="2">
        <v>140</v>
      </c>
      <c r="G88" s="3">
        <v>150</v>
      </c>
      <c r="H88" s="2">
        <v>160</v>
      </c>
      <c r="I88" s="1">
        <v>160</v>
      </c>
      <c r="J88">
        <v>160</v>
      </c>
      <c r="M88" s="18" t="s">
        <v>30</v>
      </c>
      <c r="N88" s="18">
        <v>0</v>
      </c>
      <c r="O88" s="12"/>
      <c r="P88" s="11"/>
      <c r="Q88" s="10"/>
      <c r="R88" s="14"/>
    </row>
    <row r="89" spans="1:18" ht="15.75" thickBot="1" x14ac:dyDescent="0.3">
      <c r="A89" t="s">
        <v>29</v>
      </c>
      <c r="B89">
        <v>2</v>
      </c>
      <c r="C89">
        <v>42</v>
      </c>
      <c r="D89" s="60">
        <v>41</v>
      </c>
      <c r="E89" s="1">
        <v>41</v>
      </c>
      <c r="F89" s="2">
        <v>41</v>
      </c>
      <c r="G89" s="3">
        <v>42</v>
      </c>
      <c r="H89" s="2">
        <v>43</v>
      </c>
      <c r="I89" s="1">
        <v>43</v>
      </c>
      <c r="J89">
        <v>43</v>
      </c>
      <c r="M89" s="8"/>
      <c r="N89" s="8"/>
      <c r="O89" s="21"/>
      <c r="P89" s="20"/>
      <c r="Q89" s="19"/>
      <c r="R89" s="4"/>
    </row>
    <row r="90" spans="1:18" x14ac:dyDescent="0.25">
      <c r="A90" t="s">
        <v>27</v>
      </c>
      <c r="B90">
        <v>2</v>
      </c>
      <c r="C90">
        <v>11.2</v>
      </c>
      <c r="D90" s="60">
        <v>9.4</v>
      </c>
      <c r="E90" s="1">
        <v>9.4</v>
      </c>
      <c r="F90" s="2">
        <v>9.4</v>
      </c>
      <c r="G90" s="3">
        <v>11.2</v>
      </c>
      <c r="H90" s="2">
        <v>13</v>
      </c>
      <c r="I90" s="1">
        <v>13</v>
      </c>
      <c r="J90">
        <v>13</v>
      </c>
      <c r="M90" s="18" t="s">
        <v>26</v>
      </c>
      <c r="N90" s="18">
        <v>0</v>
      </c>
      <c r="O90" s="17"/>
      <c r="P90" s="16"/>
      <c r="Q90" s="15"/>
      <c r="R90" s="14"/>
    </row>
    <row r="91" spans="1:18" ht="15.75" thickBot="1" x14ac:dyDescent="0.3">
      <c r="A91" t="s">
        <v>25</v>
      </c>
      <c r="B91">
        <v>2</v>
      </c>
      <c r="C91">
        <v>14.5</v>
      </c>
      <c r="D91" s="60">
        <v>14</v>
      </c>
      <c r="E91" s="1">
        <v>14</v>
      </c>
      <c r="F91" s="2">
        <v>14</v>
      </c>
      <c r="G91" s="3">
        <v>14.5</v>
      </c>
      <c r="H91" s="2">
        <v>15</v>
      </c>
      <c r="I91" s="1">
        <v>15</v>
      </c>
      <c r="J91">
        <v>15</v>
      </c>
      <c r="M91" s="8"/>
      <c r="N91" s="8"/>
      <c r="O91" s="7"/>
      <c r="P91" s="6"/>
      <c r="Q91" s="5"/>
      <c r="R91" s="4"/>
    </row>
    <row r="92" spans="1:18" x14ac:dyDescent="0.25">
      <c r="A92" t="s">
        <v>22</v>
      </c>
      <c r="B92">
        <v>2</v>
      </c>
      <c r="C92">
        <v>3.15</v>
      </c>
      <c r="D92" s="60">
        <v>2.9</v>
      </c>
      <c r="E92" s="1">
        <v>2.9</v>
      </c>
      <c r="F92" s="2">
        <v>2.9</v>
      </c>
      <c r="G92" s="3">
        <v>3.15</v>
      </c>
      <c r="H92" s="2">
        <v>3.4</v>
      </c>
      <c r="I92" s="1">
        <v>3.4</v>
      </c>
      <c r="J92">
        <v>3.4</v>
      </c>
      <c r="M92" s="13" t="s">
        <v>23</v>
      </c>
      <c r="N92" s="13">
        <v>0</v>
      </c>
      <c r="O92" s="12"/>
      <c r="P92" s="11"/>
      <c r="Q92" s="10"/>
      <c r="R92" s="9"/>
    </row>
    <row r="93" spans="1:18" ht="15.75" thickBot="1" x14ac:dyDescent="0.3">
      <c r="A93" t="s">
        <v>21</v>
      </c>
      <c r="B93">
        <v>2</v>
      </c>
      <c r="C93">
        <v>16.5</v>
      </c>
      <c r="D93" s="60">
        <v>16</v>
      </c>
      <c r="E93" s="1">
        <v>16</v>
      </c>
      <c r="F93" s="2">
        <v>16</v>
      </c>
      <c r="G93" s="3">
        <v>16.5</v>
      </c>
      <c r="H93" s="2">
        <v>17</v>
      </c>
      <c r="I93" s="1">
        <v>17</v>
      </c>
      <c r="J93">
        <v>17</v>
      </c>
      <c r="M93" s="8"/>
      <c r="N93" s="8"/>
      <c r="O93" s="7"/>
      <c r="P93" s="6"/>
      <c r="Q93" s="5"/>
      <c r="R93" s="4"/>
    </row>
    <row r="94" spans="1:18" x14ac:dyDescent="0.25">
      <c r="A94" t="s">
        <v>20</v>
      </c>
      <c r="B94">
        <v>2</v>
      </c>
      <c r="C94">
        <v>42.5</v>
      </c>
      <c r="D94" s="60">
        <v>38</v>
      </c>
      <c r="E94" s="1">
        <v>38</v>
      </c>
      <c r="F94" s="2">
        <v>38</v>
      </c>
      <c r="G94" s="3">
        <v>42.5</v>
      </c>
      <c r="H94" s="2">
        <v>47</v>
      </c>
      <c r="I94" s="1">
        <v>47</v>
      </c>
      <c r="J94">
        <v>47</v>
      </c>
    </row>
    <row r="95" spans="1:18" x14ac:dyDescent="0.25">
      <c r="A95" t="s">
        <v>19</v>
      </c>
      <c r="B95">
        <v>2</v>
      </c>
      <c r="C95">
        <v>0.3</v>
      </c>
      <c r="D95" s="60">
        <v>0.2</v>
      </c>
      <c r="E95" s="1">
        <v>0.2</v>
      </c>
      <c r="F95" s="2">
        <v>0.2</v>
      </c>
      <c r="G95" s="3">
        <v>0.3</v>
      </c>
      <c r="H95" s="2">
        <v>0.4</v>
      </c>
      <c r="I95" s="1">
        <v>0.4</v>
      </c>
      <c r="J95">
        <v>0.4</v>
      </c>
    </row>
    <row r="96" spans="1:18" x14ac:dyDescent="0.25">
      <c r="A96" t="s">
        <v>18</v>
      </c>
      <c r="B96">
        <v>2</v>
      </c>
      <c r="C96">
        <v>7.1</v>
      </c>
      <c r="D96" s="60">
        <v>5.9</v>
      </c>
      <c r="E96" s="1">
        <v>5.9</v>
      </c>
      <c r="F96" s="2">
        <v>5.9</v>
      </c>
      <c r="G96" s="3">
        <v>7.1</v>
      </c>
      <c r="H96" s="2">
        <v>8.3000000000000007</v>
      </c>
      <c r="I96" s="1">
        <v>8.3000000000000007</v>
      </c>
      <c r="J96">
        <v>8.3000000000000007</v>
      </c>
    </row>
    <row r="97" spans="1:10" x14ac:dyDescent="0.25">
      <c r="A97" t="s">
        <v>17</v>
      </c>
      <c r="B97">
        <v>0</v>
      </c>
      <c r="C97" t="s">
        <v>0</v>
      </c>
      <c r="D97" s="60" t="s">
        <v>0</v>
      </c>
      <c r="E97" s="1" t="s">
        <v>0</v>
      </c>
      <c r="F97" s="2" t="s">
        <v>0</v>
      </c>
      <c r="G97" s="3" t="s">
        <v>0</v>
      </c>
      <c r="H97" s="2" t="s">
        <v>0</v>
      </c>
      <c r="I97" s="1" t="s">
        <v>0</v>
      </c>
      <c r="J97" t="s">
        <v>0</v>
      </c>
    </row>
    <row r="98" spans="1:10" x14ac:dyDescent="0.25">
      <c r="A98" t="s">
        <v>16</v>
      </c>
      <c r="B98">
        <v>0</v>
      </c>
      <c r="C98" t="s">
        <v>0</v>
      </c>
      <c r="D98" s="60" t="s">
        <v>0</v>
      </c>
      <c r="E98" s="1" t="s">
        <v>0</v>
      </c>
      <c r="F98" s="2" t="s">
        <v>0</v>
      </c>
      <c r="G98" s="3" t="s">
        <v>0</v>
      </c>
      <c r="H98" s="2" t="s">
        <v>0</v>
      </c>
      <c r="I98" s="1" t="s">
        <v>0</v>
      </c>
      <c r="J98" t="s">
        <v>0</v>
      </c>
    </row>
    <row r="99" spans="1:10" x14ac:dyDescent="0.25">
      <c r="A99" t="s">
        <v>13</v>
      </c>
      <c r="B99">
        <v>0</v>
      </c>
      <c r="C99" t="s">
        <v>0</v>
      </c>
      <c r="D99" s="60" t="s">
        <v>0</v>
      </c>
      <c r="E99" s="1" t="s">
        <v>0</v>
      </c>
      <c r="F99" s="2" t="s">
        <v>0</v>
      </c>
      <c r="G99" s="3" t="s">
        <v>0</v>
      </c>
      <c r="H99" s="2" t="s">
        <v>0</v>
      </c>
      <c r="I99" s="1" t="s">
        <v>0</v>
      </c>
      <c r="J99" t="s">
        <v>0</v>
      </c>
    </row>
    <row r="100" spans="1:10" x14ac:dyDescent="0.25">
      <c r="A100" t="s">
        <v>12</v>
      </c>
      <c r="B100">
        <v>0</v>
      </c>
      <c r="C100" t="s">
        <v>0</v>
      </c>
      <c r="D100" s="60" t="s">
        <v>0</v>
      </c>
      <c r="E100" s="1" t="s">
        <v>0</v>
      </c>
      <c r="F100" s="2" t="s">
        <v>0</v>
      </c>
      <c r="G100" s="3" t="s">
        <v>0</v>
      </c>
      <c r="H100" s="2" t="s">
        <v>0</v>
      </c>
      <c r="I100" s="1" t="s">
        <v>0</v>
      </c>
      <c r="J100" t="s">
        <v>0</v>
      </c>
    </row>
    <row r="101" spans="1:10" x14ac:dyDescent="0.25">
      <c r="A101" t="s">
        <v>11</v>
      </c>
      <c r="B101">
        <v>0</v>
      </c>
      <c r="C101" t="s">
        <v>0</v>
      </c>
      <c r="D101" s="60" t="s">
        <v>0</v>
      </c>
      <c r="E101" s="1" t="s">
        <v>0</v>
      </c>
      <c r="F101" s="2" t="s">
        <v>0</v>
      </c>
      <c r="G101" s="3" t="s">
        <v>0</v>
      </c>
      <c r="H101" s="2" t="s">
        <v>0</v>
      </c>
      <c r="I101" s="1" t="s">
        <v>0</v>
      </c>
      <c r="J101" t="s">
        <v>0</v>
      </c>
    </row>
    <row r="102" spans="1:10" x14ac:dyDescent="0.25">
      <c r="A102" t="s">
        <v>10</v>
      </c>
      <c r="B102">
        <v>0</v>
      </c>
      <c r="C102" t="s">
        <v>0</v>
      </c>
      <c r="D102" s="60" t="s">
        <v>0</v>
      </c>
      <c r="E102" s="1" t="s">
        <v>0</v>
      </c>
      <c r="F102" s="2" t="s">
        <v>0</v>
      </c>
      <c r="G102" s="3" t="s">
        <v>0</v>
      </c>
      <c r="H102" s="2" t="s">
        <v>0</v>
      </c>
      <c r="I102" s="1" t="s">
        <v>0</v>
      </c>
      <c r="J102" t="s">
        <v>0</v>
      </c>
    </row>
    <row r="103" spans="1:10" x14ac:dyDescent="0.25">
      <c r="A103" t="s">
        <v>102</v>
      </c>
      <c r="B103">
        <v>0</v>
      </c>
      <c r="C103" t="s">
        <v>0</v>
      </c>
      <c r="D103" s="60" t="s">
        <v>0</v>
      </c>
      <c r="E103" s="1" t="s">
        <v>0</v>
      </c>
      <c r="F103" s="2" t="s">
        <v>0</v>
      </c>
      <c r="G103" s="3" t="s">
        <v>0</v>
      </c>
      <c r="H103" s="2" t="s">
        <v>0</v>
      </c>
      <c r="I103" s="1" t="s">
        <v>0</v>
      </c>
      <c r="J103" t="s">
        <v>0</v>
      </c>
    </row>
    <row r="104" spans="1:10" x14ac:dyDescent="0.25">
      <c r="A104" t="s">
        <v>7</v>
      </c>
      <c r="B104">
        <v>0</v>
      </c>
      <c r="C104" t="s">
        <v>0</v>
      </c>
      <c r="D104" s="60" t="s">
        <v>0</v>
      </c>
      <c r="E104" s="1" t="s">
        <v>0</v>
      </c>
      <c r="F104" s="2" t="s">
        <v>0</v>
      </c>
      <c r="G104" s="3" t="s">
        <v>0</v>
      </c>
      <c r="H104" s="2" t="s">
        <v>0</v>
      </c>
      <c r="I104" s="1" t="s">
        <v>0</v>
      </c>
      <c r="J104" t="s">
        <v>0</v>
      </c>
    </row>
    <row r="105" spans="1:10" x14ac:dyDescent="0.25">
      <c r="A105" t="s">
        <v>6</v>
      </c>
      <c r="B105">
        <v>0</v>
      </c>
      <c r="C105" t="s">
        <v>0</v>
      </c>
      <c r="D105" s="60" t="s">
        <v>0</v>
      </c>
      <c r="E105" s="1" t="s">
        <v>0</v>
      </c>
      <c r="F105" s="2" t="s">
        <v>0</v>
      </c>
      <c r="G105" s="3" t="s">
        <v>0</v>
      </c>
      <c r="H105" s="2" t="s">
        <v>0</v>
      </c>
      <c r="I105" s="1" t="s">
        <v>0</v>
      </c>
      <c r="J105" t="s">
        <v>0</v>
      </c>
    </row>
    <row r="106" spans="1:10" x14ac:dyDescent="0.25">
      <c r="A106" t="s">
        <v>5</v>
      </c>
      <c r="B106">
        <v>0</v>
      </c>
      <c r="C106" t="s">
        <v>0</v>
      </c>
      <c r="D106" s="60" t="s">
        <v>0</v>
      </c>
      <c r="E106" s="1" t="s">
        <v>0</v>
      </c>
      <c r="F106" s="2" t="s">
        <v>0</v>
      </c>
      <c r="G106" s="3" t="s">
        <v>0</v>
      </c>
      <c r="H106" s="2" t="s">
        <v>0</v>
      </c>
      <c r="I106" s="1" t="s">
        <v>0</v>
      </c>
      <c r="J106" t="s">
        <v>0</v>
      </c>
    </row>
    <row r="107" spans="1:10" x14ac:dyDescent="0.25">
      <c r="A107" t="s">
        <v>4</v>
      </c>
      <c r="B107">
        <v>0</v>
      </c>
      <c r="C107" t="s">
        <v>0</v>
      </c>
      <c r="D107" s="60" t="s">
        <v>0</v>
      </c>
      <c r="E107" s="1" t="s">
        <v>0</v>
      </c>
      <c r="F107" s="2" t="s">
        <v>0</v>
      </c>
      <c r="G107" s="3" t="s">
        <v>0</v>
      </c>
      <c r="H107" s="2" t="s">
        <v>0</v>
      </c>
      <c r="I107" s="1" t="s">
        <v>0</v>
      </c>
      <c r="J107" t="s">
        <v>0</v>
      </c>
    </row>
    <row r="108" spans="1:10" x14ac:dyDescent="0.25">
      <c r="A108" t="s">
        <v>2</v>
      </c>
      <c r="B108">
        <v>0</v>
      </c>
      <c r="C108" t="s">
        <v>0</v>
      </c>
      <c r="D108" s="60" t="s">
        <v>0</v>
      </c>
      <c r="E108" s="1" t="s">
        <v>0</v>
      </c>
      <c r="F108" s="2" t="s">
        <v>0</v>
      </c>
      <c r="G108" s="3" t="s">
        <v>0</v>
      </c>
      <c r="H108" s="2" t="s">
        <v>0</v>
      </c>
      <c r="I108" s="1" t="s">
        <v>0</v>
      </c>
      <c r="J108" t="s">
        <v>0</v>
      </c>
    </row>
    <row r="109" spans="1:10" x14ac:dyDescent="0.25">
      <c r="A109" t="s">
        <v>1</v>
      </c>
      <c r="B109">
        <v>0</v>
      </c>
      <c r="C109" t="s">
        <v>0</v>
      </c>
      <c r="D109" s="60" t="s">
        <v>0</v>
      </c>
      <c r="E109" s="1" t="s">
        <v>0</v>
      </c>
      <c r="F109" s="2" t="s">
        <v>0</v>
      </c>
      <c r="G109" s="3" t="s">
        <v>0</v>
      </c>
      <c r="H109" s="2" t="s">
        <v>0</v>
      </c>
      <c r="I109" s="1" t="s">
        <v>0</v>
      </c>
      <c r="J109" t="s">
        <v>0</v>
      </c>
    </row>
    <row r="115" spans="1:18" x14ac:dyDescent="0.25">
      <c r="A115" t="s">
        <v>116</v>
      </c>
    </row>
    <row r="116" spans="1:18" ht="15.75" thickBot="1" x14ac:dyDescent="0.3"/>
    <row r="117" spans="1:18" ht="15.75" thickBot="1" x14ac:dyDescent="0.3">
      <c r="A117" s="34" t="s">
        <v>84</v>
      </c>
      <c r="B117" s="34" t="s">
        <v>83</v>
      </c>
      <c r="C117" s="34" t="s">
        <v>73</v>
      </c>
      <c r="D117" s="69" t="s">
        <v>82</v>
      </c>
      <c r="E117" s="35" t="s">
        <v>81</v>
      </c>
      <c r="F117" s="36" t="s">
        <v>80</v>
      </c>
      <c r="G117" s="37" t="s">
        <v>79</v>
      </c>
      <c r="H117" s="36" t="s">
        <v>78</v>
      </c>
      <c r="I117" s="35" t="s">
        <v>77</v>
      </c>
      <c r="J117" s="34" t="s">
        <v>76</v>
      </c>
      <c r="L117" t="s">
        <v>78</v>
      </c>
      <c r="M117" s="68" t="s">
        <v>115</v>
      </c>
      <c r="N117" s="102" t="s">
        <v>106</v>
      </c>
      <c r="O117" s="102"/>
      <c r="P117" s="102"/>
      <c r="Q117" s="102"/>
      <c r="R117" s="67"/>
    </row>
    <row r="118" spans="1:18" x14ac:dyDescent="0.25">
      <c r="A118" t="s">
        <v>71</v>
      </c>
      <c r="B118">
        <v>82</v>
      </c>
      <c r="C118">
        <v>16.809756100000001</v>
      </c>
      <c r="D118" s="60">
        <v>1.5</v>
      </c>
      <c r="E118" s="1">
        <v>5</v>
      </c>
      <c r="F118" s="2">
        <v>9</v>
      </c>
      <c r="G118" s="3">
        <v>17</v>
      </c>
      <c r="H118" s="2">
        <v>25</v>
      </c>
      <c r="I118" s="1">
        <v>28</v>
      </c>
      <c r="J118">
        <v>31</v>
      </c>
      <c r="M118" s="18" t="s">
        <v>75</v>
      </c>
      <c r="N118" s="18" t="s">
        <v>74</v>
      </c>
      <c r="O118" s="33">
        <v>0.1</v>
      </c>
      <c r="P118" s="16" t="s">
        <v>73</v>
      </c>
      <c r="Q118" s="32">
        <v>0.9</v>
      </c>
      <c r="R118" s="14" t="s">
        <v>72</v>
      </c>
    </row>
    <row r="119" spans="1:18" ht="15.75" thickBot="1" x14ac:dyDescent="0.3">
      <c r="A119" t="s">
        <v>69</v>
      </c>
      <c r="B119">
        <v>92</v>
      </c>
      <c r="C119">
        <v>784456.52</v>
      </c>
      <c r="D119" s="60">
        <v>210000</v>
      </c>
      <c r="E119" s="1">
        <v>301000</v>
      </c>
      <c r="F119" s="2">
        <v>394000</v>
      </c>
      <c r="G119" s="3">
        <v>682500</v>
      </c>
      <c r="H119" s="2">
        <v>1035000</v>
      </c>
      <c r="I119" s="1">
        <v>1660000</v>
      </c>
      <c r="J119">
        <v>1930000</v>
      </c>
      <c r="M119" s="8"/>
      <c r="N119" s="8"/>
      <c r="O119" s="31">
        <v>0.25</v>
      </c>
      <c r="P119" s="6" t="s">
        <v>70</v>
      </c>
      <c r="Q119" s="30">
        <v>0.75</v>
      </c>
      <c r="R119" s="4"/>
    </row>
    <row r="120" spans="1:18" x14ac:dyDescent="0.25">
      <c r="A120" t="s">
        <v>67</v>
      </c>
      <c r="B120">
        <v>0</v>
      </c>
      <c r="C120" t="s">
        <v>0</v>
      </c>
      <c r="D120" s="60" t="s">
        <v>0</v>
      </c>
      <c r="E120" s="1" t="s">
        <v>0</v>
      </c>
      <c r="F120" s="2" t="s">
        <v>0</v>
      </c>
      <c r="G120" s="3" t="s">
        <v>0</v>
      </c>
      <c r="H120" s="2" t="s">
        <v>0</v>
      </c>
      <c r="I120" s="1" t="s">
        <v>0</v>
      </c>
      <c r="J120" t="s">
        <v>0</v>
      </c>
      <c r="M120" s="18" t="s">
        <v>68</v>
      </c>
      <c r="N120" s="18">
        <v>82</v>
      </c>
      <c r="O120" s="12">
        <v>5</v>
      </c>
      <c r="P120" s="11">
        <v>16.8</v>
      </c>
      <c r="Q120" s="10">
        <v>28</v>
      </c>
      <c r="R120" s="14"/>
    </row>
    <row r="121" spans="1:18" ht="15.75" thickBot="1" x14ac:dyDescent="0.3">
      <c r="A121" t="s">
        <v>105</v>
      </c>
      <c r="B121">
        <v>81</v>
      </c>
      <c r="C121">
        <v>71.975308600000005</v>
      </c>
      <c r="D121" s="60">
        <v>0</v>
      </c>
      <c r="E121" s="1">
        <v>20</v>
      </c>
      <c r="F121" s="2">
        <v>35</v>
      </c>
      <c r="G121" s="3">
        <v>60</v>
      </c>
      <c r="H121" s="2">
        <v>100</v>
      </c>
      <c r="I121" s="1">
        <v>150</v>
      </c>
      <c r="J121">
        <v>250</v>
      </c>
      <c r="M121" s="8"/>
      <c r="N121" s="8"/>
      <c r="O121" s="21">
        <v>9</v>
      </c>
      <c r="P121" s="20">
        <v>17</v>
      </c>
      <c r="Q121" s="19">
        <v>25</v>
      </c>
      <c r="R121" s="4"/>
    </row>
    <row r="122" spans="1:18" x14ac:dyDescent="0.25">
      <c r="A122" t="s">
        <v>66</v>
      </c>
      <c r="B122">
        <v>85</v>
      </c>
      <c r="C122">
        <v>351.77647059999998</v>
      </c>
      <c r="D122" s="60">
        <v>181</v>
      </c>
      <c r="E122" s="1">
        <v>270</v>
      </c>
      <c r="F122" s="2">
        <v>300</v>
      </c>
      <c r="G122" s="3">
        <v>350</v>
      </c>
      <c r="H122" s="2">
        <v>402</v>
      </c>
      <c r="I122" s="1">
        <v>425</v>
      </c>
      <c r="J122">
        <v>501</v>
      </c>
      <c r="M122" s="18" t="s">
        <v>65</v>
      </c>
      <c r="N122" s="18">
        <v>83</v>
      </c>
      <c r="O122" s="17">
        <v>7.1</v>
      </c>
      <c r="P122" s="16">
        <v>7.59</v>
      </c>
      <c r="Q122" s="15">
        <v>8</v>
      </c>
      <c r="R122" s="14"/>
    </row>
    <row r="123" spans="1:18" ht="15.75" thickBot="1" x14ac:dyDescent="0.3">
      <c r="A123" t="s">
        <v>64</v>
      </c>
      <c r="B123">
        <v>78</v>
      </c>
      <c r="C123">
        <v>8.5153846000000009</v>
      </c>
      <c r="D123" s="60">
        <v>5.5</v>
      </c>
      <c r="E123" s="1">
        <v>6.4</v>
      </c>
      <c r="F123" s="2">
        <v>6.9</v>
      </c>
      <c r="G123" s="3">
        <v>8.15</v>
      </c>
      <c r="H123" s="2">
        <v>10</v>
      </c>
      <c r="I123" s="1">
        <v>11.4</v>
      </c>
      <c r="J123">
        <v>13.6</v>
      </c>
      <c r="M123" s="8"/>
      <c r="N123" s="8"/>
      <c r="O123" s="7">
        <v>7.4</v>
      </c>
      <c r="P123" s="6">
        <v>7.7</v>
      </c>
      <c r="Q123" s="5">
        <v>7.8</v>
      </c>
      <c r="R123" s="4"/>
    </row>
    <row r="124" spans="1:18" x14ac:dyDescent="0.25">
      <c r="A124" t="s">
        <v>63</v>
      </c>
      <c r="B124">
        <v>2</v>
      </c>
      <c r="C124">
        <v>93</v>
      </c>
      <c r="D124" s="60">
        <v>88</v>
      </c>
      <c r="E124" s="1">
        <v>88</v>
      </c>
      <c r="F124" s="2">
        <v>88</v>
      </c>
      <c r="G124" s="3">
        <v>93</v>
      </c>
      <c r="H124" s="2">
        <v>98</v>
      </c>
      <c r="I124" s="1">
        <v>98</v>
      </c>
      <c r="J124">
        <v>98</v>
      </c>
      <c r="M124" s="18" t="s">
        <v>62</v>
      </c>
      <c r="N124" s="18">
        <v>78</v>
      </c>
      <c r="O124" s="12">
        <v>6.4</v>
      </c>
      <c r="P124" s="11">
        <v>8.52</v>
      </c>
      <c r="Q124" s="10">
        <v>11.4</v>
      </c>
      <c r="R124" s="14"/>
    </row>
    <row r="125" spans="1:18" ht="15.75" thickBot="1" x14ac:dyDescent="0.3">
      <c r="A125" t="s">
        <v>61</v>
      </c>
      <c r="B125">
        <v>83</v>
      </c>
      <c r="C125">
        <v>7.5855421999999999</v>
      </c>
      <c r="D125" s="60">
        <v>5.6</v>
      </c>
      <c r="E125" s="1">
        <v>7.1</v>
      </c>
      <c r="F125" s="2">
        <v>7.4</v>
      </c>
      <c r="G125" s="3">
        <v>7.7</v>
      </c>
      <c r="H125" s="2">
        <v>7.8</v>
      </c>
      <c r="I125" s="1">
        <v>8</v>
      </c>
      <c r="J125">
        <v>9.1</v>
      </c>
      <c r="M125" s="8"/>
      <c r="N125" s="8"/>
      <c r="O125" s="21">
        <v>6.9</v>
      </c>
      <c r="P125" s="20">
        <v>8.15</v>
      </c>
      <c r="Q125" s="19">
        <v>10</v>
      </c>
      <c r="R125" s="4"/>
    </row>
    <row r="126" spans="1:18" x14ac:dyDescent="0.25">
      <c r="A126" t="s">
        <v>60</v>
      </c>
      <c r="B126">
        <v>0</v>
      </c>
      <c r="C126" t="s">
        <v>0</v>
      </c>
      <c r="D126" s="60" t="s">
        <v>0</v>
      </c>
      <c r="E126" s="1" t="s">
        <v>0</v>
      </c>
      <c r="F126" s="2" t="s">
        <v>0</v>
      </c>
      <c r="G126" s="3" t="s">
        <v>0</v>
      </c>
      <c r="H126" s="2" t="s">
        <v>0</v>
      </c>
      <c r="I126" s="1" t="s">
        <v>0</v>
      </c>
      <c r="J126" t="s">
        <v>0</v>
      </c>
      <c r="M126" s="18" t="s">
        <v>59</v>
      </c>
      <c r="N126" s="18">
        <v>85</v>
      </c>
      <c r="O126" s="17">
        <v>270</v>
      </c>
      <c r="P126" s="16">
        <v>351.8</v>
      </c>
      <c r="Q126" s="15">
        <v>425</v>
      </c>
      <c r="R126" s="14"/>
    </row>
    <row r="127" spans="1:18" ht="15.75" thickBot="1" x14ac:dyDescent="0.3">
      <c r="A127" t="s">
        <v>58</v>
      </c>
      <c r="B127">
        <v>80</v>
      </c>
      <c r="C127">
        <v>12.755000000000001</v>
      </c>
      <c r="D127" s="60">
        <v>0.1</v>
      </c>
      <c r="E127" s="1">
        <v>2.2000000000000002</v>
      </c>
      <c r="F127" s="2">
        <v>2.7</v>
      </c>
      <c r="G127" s="3">
        <v>3.9</v>
      </c>
      <c r="H127" s="2">
        <v>7.9</v>
      </c>
      <c r="I127" s="1">
        <v>13</v>
      </c>
      <c r="J127">
        <v>354</v>
      </c>
      <c r="M127" s="8"/>
      <c r="N127" s="8"/>
      <c r="O127" s="7">
        <v>300</v>
      </c>
      <c r="P127" s="6">
        <v>350</v>
      </c>
      <c r="Q127" s="5">
        <v>402</v>
      </c>
      <c r="R127" s="4"/>
    </row>
    <row r="128" spans="1:18" x14ac:dyDescent="0.25">
      <c r="A128" t="s">
        <v>57</v>
      </c>
      <c r="B128">
        <v>0</v>
      </c>
      <c r="C128" t="s">
        <v>0</v>
      </c>
      <c r="D128" s="60" t="s">
        <v>0</v>
      </c>
      <c r="E128" s="1" t="s">
        <v>0</v>
      </c>
      <c r="F128" s="2" t="s">
        <v>0</v>
      </c>
      <c r="G128" s="3" t="s">
        <v>0</v>
      </c>
      <c r="H128" s="2" t="s">
        <v>0</v>
      </c>
      <c r="I128" s="1" t="s">
        <v>0</v>
      </c>
      <c r="J128" t="s">
        <v>0</v>
      </c>
      <c r="M128" s="40" t="s">
        <v>56</v>
      </c>
      <c r="N128" s="40">
        <v>81</v>
      </c>
      <c r="O128" s="66">
        <v>20</v>
      </c>
      <c r="P128" s="65">
        <v>72</v>
      </c>
      <c r="Q128" s="64">
        <v>150</v>
      </c>
      <c r="R128" s="71"/>
    </row>
    <row r="129" spans="1:18" ht="15.75" thickBot="1" x14ac:dyDescent="0.3">
      <c r="A129" t="s">
        <v>55</v>
      </c>
      <c r="B129">
        <v>69</v>
      </c>
      <c r="C129">
        <v>1.9469565</v>
      </c>
      <c r="D129" s="60">
        <v>0.84</v>
      </c>
      <c r="E129" s="1">
        <v>1.3</v>
      </c>
      <c r="F129" s="2">
        <v>1.5</v>
      </c>
      <c r="G129" s="3">
        <v>1.8</v>
      </c>
      <c r="H129" s="2">
        <v>2.2999999999999998</v>
      </c>
      <c r="I129" s="1">
        <v>2.9</v>
      </c>
      <c r="J129">
        <v>4.4000000000000004</v>
      </c>
      <c r="M129" s="40"/>
      <c r="N129" s="40"/>
      <c r="O129" s="63">
        <v>35</v>
      </c>
      <c r="P129" s="62">
        <v>60</v>
      </c>
      <c r="Q129" s="61">
        <v>100</v>
      </c>
      <c r="R129" s="71"/>
    </row>
    <row r="130" spans="1:18" x14ac:dyDescent="0.25">
      <c r="A130" t="s">
        <v>54</v>
      </c>
      <c r="B130">
        <v>3</v>
      </c>
      <c r="C130">
        <v>1.4</v>
      </c>
      <c r="D130" s="60">
        <v>1.3</v>
      </c>
      <c r="E130" s="1">
        <v>1.3</v>
      </c>
      <c r="F130" s="2">
        <v>1.3</v>
      </c>
      <c r="G130" s="3">
        <v>1.3</v>
      </c>
      <c r="H130" s="2">
        <v>1.6</v>
      </c>
      <c r="I130" s="1">
        <v>1.6</v>
      </c>
      <c r="J130">
        <v>1.6</v>
      </c>
      <c r="M130" s="18" t="s">
        <v>53</v>
      </c>
      <c r="N130" s="18">
        <v>0</v>
      </c>
      <c r="O130" s="17"/>
      <c r="P130" s="16"/>
      <c r="Q130" s="15"/>
      <c r="R130" s="14"/>
    </row>
    <row r="131" spans="1:18" ht="15.75" thickBot="1" x14ac:dyDescent="0.3">
      <c r="A131" t="s">
        <v>52</v>
      </c>
      <c r="B131">
        <v>24</v>
      </c>
      <c r="C131">
        <v>0.81</v>
      </c>
      <c r="D131" s="60">
        <v>0.41</v>
      </c>
      <c r="E131" s="1">
        <v>0.52</v>
      </c>
      <c r="F131" s="2">
        <v>0.59</v>
      </c>
      <c r="G131" s="3">
        <v>0.68</v>
      </c>
      <c r="H131" s="2">
        <v>1.02</v>
      </c>
      <c r="I131" s="1">
        <v>1.4</v>
      </c>
      <c r="J131">
        <v>1.4</v>
      </c>
      <c r="M131" s="8"/>
      <c r="N131" s="8"/>
      <c r="O131" s="7"/>
      <c r="P131" s="6"/>
      <c r="Q131" s="5"/>
      <c r="R131" s="4"/>
    </row>
    <row r="132" spans="1:18" x14ac:dyDescent="0.25">
      <c r="A132" t="s">
        <v>48</v>
      </c>
      <c r="B132">
        <v>3</v>
      </c>
      <c r="C132">
        <v>1.3333299999999999E-2</v>
      </c>
      <c r="D132" s="60">
        <v>0</v>
      </c>
      <c r="E132" s="1">
        <v>0</v>
      </c>
      <c r="F132" s="2">
        <v>0</v>
      </c>
      <c r="G132" s="3">
        <v>0.02</v>
      </c>
      <c r="H132" s="2">
        <v>0.02</v>
      </c>
      <c r="I132" s="1">
        <v>0.02</v>
      </c>
      <c r="J132">
        <v>0.02</v>
      </c>
      <c r="M132" s="18" t="s">
        <v>49</v>
      </c>
      <c r="N132" s="18">
        <v>0</v>
      </c>
      <c r="O132" s="12"/>
      <c r="P132" s="11"/>
      <c r="Q132" s="10"/>
      <c r="R132" s="14"/>
    </row>
    <row r="133" spans="1:18" ht="15.75" thickBot="1" x14ac:dyDescent="0.3">
      <c r="A133" t="s">
        <v>47</v>
      </c>
      <c r="B133">
        <v>28</v>
      </c>
      <c r="C133">
        <v>4.8750000000000002E-2</v>
      </c>
      <c r="D133" s="60">
        <v>5.0000000000000001E-3</v>
      </c>
      <c r="E133" s="1">
        <v>5.0000000000000001E-3</v>
      </c>
      <c r="F133" s="2">
        <v>0.01</v>
      </c>
      <c r="G133" s="3">
        <v>0.02</v>
      </c>
      <c r="H133" s="2">
        <v>0.09</v>
      </c>
      <c r="I133" s="1">
        <v>0.16</v>
      </c>
      <c r="J133">
        <v>0.19</v>
      </c>
      <c r="M133" s="8"/>
      <c r="N133" s="8"/>
      <c r="O133" s="21"/>
      <c r="P133" s="20"/>
      <c r="Q133" s="19"/>
      <c r="R133" s="4"/>
    </row>
    <row r="134" spans="1:18" x14ac:dyDescent="0.25">
      <c r="A134" t="s">
        <v>45</v>
      </c>
      <c r="B134">
        <v>0</v>
      </c>
      <c r="C134" t="s">
        <v>0</v>
      </c>
      <c r="D134" s="60" t="s">
        <v>0</v>
      </c>
      <c r="E134" s="1" t="s">
        <v>0</v>
      </c>
      <c r="F134" s="2" t="s">
        <v>0</v>
      </c>
      <c r="G134" s="3" t="s">
        <v>0</v>
      </c>
      <c r="H134" s="2" t="s">
        <v>0</v>
      </c>
      <c r="I134" s="1" t="s">
        <v>0</v>
      </c>
      <c r="J134" t="s">
        <v>0</v>
      </c>
      <c r="M134" s="18" t="s">
        <v>46</v>
      </c>
      <c r="N134" s="18">
        <v>37</v>
      </c>
      <c r="O134" s="17">
        <v>3.8</v>
      </c>
      <c r="P134" s="16">
        <v>7.05</v>
      </c>
      <c r="Q134" s="15">
        <v>10</v>
      </c>
      <c r="R134" s="14"/>
    </row>
    <row r="135" spans="1:18" ht="15.75" thickBot="1" x14ac:dyDescent="0.3">
      <c r="A135" t="s">
        <v>43</v>
      </c>
      <c r="B135">
        <v>0</v>
      </c>
      <c r="C135" t="s">
        <v>0</v>
      </c>
      <c r="D135" s="60" t="s">
        <v>0</v>
      </c>
      <c r="E135" s="1" t="s">
        <v>0</v>
      </c>
      <c r="F135" s="2" t="s">
        <v>0</v>
      </c>
      <c r="G135" s="3" t="s">
        <v>0</v>
      </c>
      <c r="H135" s="2" t="s">
        <v>0</v>
      </c>
      <c r="I135" s="1" t="s">
        <v>0</v>
      </c>
      <c r="J135" t="s">
        <v>0</v>
      </c>
      <c r="M135" s="8"/>
      <c r="N135" s="8"/>
      <c r="O135" s="7">
        <v>5</v>
      </c>
      <c r="P135" s="6">
        <v>6.4</v>
      </c>
      <c r="Q135" s="5">
        <v>8.5</v>
      </c>
      <c r="R135" s="4"/>
    </row>
    <row r="136" spans="1:18" x14ac:dyDescent="0.25">
      <c r="A136" t="s">
        <v>41</v>
      </c>
      <c r="B136">
        <v>26</v>
      </c>
      <c r="C136">
        <v>0.51153850000000001</v>
      </c>
      <c r="D136" s="60">
        <v>0.22</v>
      </c>
      <c r="E136" s="1">
        <v>0.34</v>
      </c>
      <c r="F136" s="2">
        <v>0.38</v>
      </c>
      <c r="G136" s="3">
        <v>0.47499999999999998</v>
      </c>
      <c r="H136" s="2">
        <v>0.64</v>
      </c>
      <c r="I136" s="1">
        <v>0.8</v>
      </c>
      <c r="J136">
        <v>0.84</v>
      </c>
      <c r="M136" s="18" t="s">
        <v>42</v>
      </c>
      <c r="N136" s="18">
        <v>69</v>
      </c>
      <c r="O136" s="12">
        <v>1.3</v>
      </c>
      <c r="P136" s="11">
        <v>1.95</v>
      </c>
      <c r="Q136" s="10">
        <v>2.9</v>
      </c>
      <c r="R136" s="14"/>
    </row>
    <row r="137" spans="1:18" ht="15.75" thickBot="1" x14ac:dyDescent="0.3">
      <c r="A137" t="s">
        <v>40</v>
      </c>
      <c r="B137">
        <v>69</v>
      </c>
      <c r="C137">
        <v>0.81521739999999998</v>
      </c>
      <c r="D137" s="60">
        <v>0.24</v>
      </c>
      <c r="E137" s="1">
        <v>0.46</v>
      </c>
      <c r="F137" s="2">
        <v>0.63</v>
      </c>
      <c r="G137" s="3">
        <v>0.7</v>
      </c>
      <c r="H137" s="2">
        <v>0.95</v>
      </c>
      <c r="I137" s="1">
        <v>1.3</v>
      </c>
      <c r="J137">
        <v>2.9</v>
      </c>
      <c r="M137" s="8"/>
      <c r="N137" s="8"/>
      <c r="O137" s="21">
        <v>1.5</v>
      </c>
      <c r="P137" s="20">
        <v>1.8</v>
      </c>
      <c r="Q137" s="19">
        <v>2.2999999999999998</v>
      </c>
      <c r="R137" s="4"/>
    </row>
    <row r="138" spans="1:18" x14ac:dyDescent="0.25">
      <c r="A138" t="s">
        <v>104</v>
      </c>
      <c r="B138">
        <v>73</v>
      </c>
      <c r="C138">
        <v>1.1108218999999999</v>
      </c>
      <c r="D138" s="60">
        <v>0.08</v>
      </c>
      <c r="E138" s="1">
        <v>0.61</v>
      </c>
      <c r="F138" s="2">
        <v>0.82</v>
      </c>
      <c r="G138" s="3">
        <v>1</v>
      </c>
      <c r="H138" s="2">
        <v>1.4</v>
      </c>
      <c r="I138" s="1">
        <v>1.8</v>
      </c>
      <c r="J138">
        <v>2</v>
      </c>
      <c r="M138" s="18" t="s">
        <v>39</v>
      </c>
      <c r="N138" s="18">
        <v>24</v>
      </c>
      <c r="O138" s="17">
        <v>0.52</v>
      </c>
      <c r="P138" s="16">
        <v>0.81</v>
      </c>
      <c r="Q138" s="15">
        <v>1.4</v>
      </c>
      <c r="R138" s="14"/>
    </row>
    <row r="139" spans="1:18" ht="15.75" thickBot="1" x14ac:dyDescent="0.3">
      <c r="A139" t="s">
        <v>38</v>
      </c>
      <c r="B139">
        <v>3</v>
      </c>
      <c r="C139">
        <v>1.0166667</v>
      </c>
      <c r="D139" s="60">
        <v>0.92</v>
      </c>
      <c r="E139" s="1">
        <v>0.92</v>
      </c>
      <c r="F139" s="2">
        <v>0.92</v>
      </c>
      <c r="G139" s="3">
        <v>0.93</v>
      </c>
      <c r="H139" s="2">
        <v>1.2</v>
      </c>
      <c r="I139" s="1">
        <v>1.2</v>
      </c>
      <c r="J139">
        <v>1.2</v>
      </c>
      <c r="M139" s="8"/>
      <c r="N139" s="8"/>
      <c r="O139" s="7">
        <v>0.59</v>
      </c>
      <c r="P139" s="6">
        <v>0.68</v>
      </c>
      <c r="Q139" s="5">
        <v>1.02</v>
      </c>
      <c r="R139" s="4"/>
    </row>
    <row r="140" spans="1:18" x14ac:dyDescent="0.25">
      <c r="A140" t="s">
        <v>37</v>
      </c>
      <c r="B140">
        <v>73</v>
      </c>
      <c r="C140">
        <v>0.23164380000000001</v>
      </c>
      <c r="D140" s="60">
        <v>0.08</v>
      </c>
      <c r="E140" s="1">
        <v>0.13</v>
      </c>
      <c r="F140" s="2">
        <v>0.16</v>
      </c>
      <c r="G140" s="3">
        <v>0.21</v>
      </c>
      <c r="H140" s="2">
        <v>0.3</v>
      </c>
      <c r="I140" s="1">
        <v>0.35</v>
      </c>
      <c r="J140">
        <v>0.56999999999999995</v>
      </c>
      <c r="M140" s="18" t="s">
        <v>36</v>
      </c>
      <c r="N140" s="18">
        <v>28</v>
      </c>
      <c r="O140" s="12">
        <v>5.0000000000000001E-3</v>
      </c>
      <c r="P140" s="11">
        <v>4.9000000000000002E-2</v>
      </c>
      <c r="Q140" s="10">
        <v>0.16</v>
      </c>
      <c r="R140" s="14"/>
    </row>
    <row r="141" spans="1:18" ht="15.75" thickBot="1" x14ac:dyDescent="0.3">
      <c r="A141" t="s">
        <v>35</v>
      </c>
      <c r="B141">
        <v>26</v>
      </c>
      <c r="C141">
        <v>6.6153799999999999E-2</v>
      </c>
      <c r="D141" s="60">
        <v>0.03</v>
      </c>
      <c r="E141" s="1">
        <v>0.04</v>
      </c>
      <c r="F141" s="2">
        <v>0.05</v>
      </c>
      <c r="G141" s="3">
        <v>0.06</v>
      </c>
      <c r="H141" s="2">
        <v>0.08</v>
      </c>
      <c r="I141" s="1">
        <v>0.09</v>
      </c>
      <c r="J141">
        <v>0.17</v>
      </c>
      <c r="M141" s="8"/>
      <c r="N141" s="8"/>
      <c r="O141" s="21">
        <v>0.01</v>
      </c>
      <c r="P141" s="20">
        <v>0.02</v>
      </c>
      <c r="Q141" s="19">
        <v>0.09</v>
      </c>
      <c r="R141" s="4"/>
    </row>
    <row r="142" spans="1:18" x14ac:dyDescent="0.25">
      <c r="A142" t="s">
        <v>34</v>
      </c>
      <c r="B142">
        <v>0</v>
      </c>
      <c r="C142" t="s">
        <v>0</v>
      </c>
      <c r="D142" s="60" t="s">
        <v>0</v>
      </c>
      <c r="E142" s="1" t="s">
        <v>0</v>
      </c>
      <c r="F142" s="2" t="s">
        <v>0</v>
      </c>
      <c r="G142" s="3" t="s">
        <v>0</v>
      </c>
      <c r="H142" s="2" t="s">
        <v>0</v>
      </c>
      <c r="I142" s="1" t="s">
        <v>0</v>
      </c>
      <c r="J142" t="s">
        <v>0</v>
      </c>
      <c r="M142" s="18" t="s">
        <v>33</v>
      </c>
      <c r="N142" s="18">
        <v>0</v>
      </c>
      <c r="O142" s="17"/>
      <c r="P142" s="16"/>
      <c r="Q142" s="15"/>
      <c r="R142" s="14"/>
    </row>
    <row r="143" spans="1:18" ht="15.75" thickBot="1" x14ac:dyDescent="0.3">
      <c r="A143" t="s">
        <v>103</v>
      </c>
      <c r="B143">
        <v>37</v>
      </c>
      <c r="C143">
        <v>7.0513513999999997</v>
      </c>
      <c r="D143" s="60">
        <v>2.2000000000000002</v>
      </c>
      <c r="E143" s="1">
        <v>3.8</v>
      </c>
      <c r="F143" s="2">
        <v>5</v>
      </c>
      <c r="G143" s="3">
        <v>6.4</v>
      </c>
      <c r="H143" s="2">
        <v>8.5</v>
      </c>
      <c r="I143" s="1">
        <v>10</v>
      </c>
      <c r="J143">
        <v>20</v>
      </c>
      <c r="M143" s="8"/>
      <c r="N143" s="8"/>
      <c r="O143" s="7"/>
      <c r="P143" s="6"/>
      <c r="Q143" s="5"/>
      <c r="R143" s="4"/>
    </row>
    <row r="144" spans="1:18" x14ac:dyDescent="0.25">
      <c r="A144" t="s">
        <v>31</v>
      </c>
      <c r="B144">
        <v>80</v>
      </c>
      <c r="C144">
        <v>141.4</v>
      </c>
      <c r="D144" s="60">
        <v>81</v>
      </c>
      <c r="E144" s="1">
        <v>110</v>
      </c>
      <c r="F144" s="2">
        <v>130</v>
      </c>
      <c r="G144" s="3">
        <v>140</v>
      </c>
      <c r="H144" s="2">
        <v>160</v>
      </c>
      <c r="I144" s="1">
        <v>170</v>
      </c>
      <c r="J144">
        <v>180</v>
      </c>
      <c r="M144" s="18" t="s">
        <v>30</v>
      </c>
      <c r="N144" s="18">
        <v>0</v>
      </c>
      <c r="O144" s="12"/>
      <c r="P144" s="11"/>
      <c r="Q144" s="10"/>
      <c r="R144" s="14"/>
    </row>
    <row r="145" spans="1:18" ht="15.75" thickBot="1" x14ac:dyDescent="0.3">
      <c r="A145" t="s">
        <v>29</v>
      </c>
      <c r="B145">
        <v>80</v>
      </c>
      <c r="C145">
        <v>37.662500000000001</v>
      </c>
      <c r="D145" s="60">
        <v>18</v>
      </c>
      <c r="E145" s="1">
        <v>30</v>
      </c>
      <c r="F145" s="2">
        <v>34</v>
      </c>
      <c r="G145" s="3">
        <v>38</v>
      </c>
      <c r="H145" s="2">
        <v>42.5</v>
      </c>
      <c r="I145" s="1">
        <v>43.5</v>
      </c>
      <c r="J145">
        <v>50</v>
      </c>
      <c r="M145" s="8"/>
      <c r="N145" s="8"/>
      <c r="O145" s="21"/>
      <c r="P145" s="20"/>
      <c r="Q145" s="19"/>
      <c r="R145" s="4"/>
    </row>
    <row r="146" spans="1:18" x14ac:dyDescent="0.25">
      <c r="A146" t="s">
        <v>27</v>
      </c>
      <c r="B146">
        <v>80</v>
      </c>
      <c r="C146">
        <v>11.295</v>
      </c>
      <c r="D146" s="60">
        <v>7.3</v>
      </c>
      <c r="E146" s="1">
        <v>8.4499999999999993</v>
      </c>
      <c r="F146" s="2">
        <v>9.5</v>
      </c>
      <c r="G146" s="3">
        <v>11</v>
      </c>
      <c r="H146" s="2">
        <v>13</v>
      </c>
      <c r="I146" s="1">
        <v>14</v>
      </c>
      <c r="J146">
        <v>16</v>
      </c>
      <c r="M146" s="18" t="s">
        <v>26</v>
      </c>
      <c r="N146" s="18">
        <v>73</v>
      </c>
      <c r="O146" s="17">
        <v>0.13</v>
      </c>
      <c r="P146" s="16">
        <v>0.23</v>
      </c>
      <c r="Q146" s="15">
        <v>0.35</v>
      </c>
      <c r="R146" s="14"/>
    </row>
    <row r="147" spans="1:18" ht="15.75" thickBot="1" x14ac:dyDescent="0.3">
      <c r="A147" t="s">
        <v>25</v>
      </c>
      <c r="B147">
        <v>80</v>
      </c>
      <c r="C147">
        <v>17.8</v>
      </c>
      <c r="D147" s="60">
        <v>1</v>
      </c>
      <c r="E147" s="1">
        <v>11</v>
      </c>
      <c r="F147" s="2">
        <v>13</v>
      </c>
      <c r="G147" s="3">
        <v>18</v>
      </c>
      <c r="H147" s="2">
        <v>22</v>
      </c>
      <c r="I147" s="1">
        <v>24.5</v>
      </c>
      <c r="J147">
        <v>37</v>
      </c>
      <c r="M147" s="8"/>
      <c r="N147" s="8"/>
      <c r="O147" s="7">
        <v>0.16</v>
      </c>
      <c r="P147" s="6">
        <v>0.21</v>
      </c>
      <c r="Q147" s="5">
        <v>0.3</v>
      </c>
      <c r="R147" s="4"/>
    </row>
    <row r="148" spans="1:18" x14ac:dyDescent="0.25">
      <c r="A148" t="s">
        <v>22</v>
      </c>
      <c r="B148">
        <v>80</v>
      </c>
      <c r="C148">
        <v>2.9925000000000002</v>
      </c>
      <c r="D148" s="60">
        <v>0.7</v>
      </c>
      <c r="E148" s="1">
        <v>2.2999999999999998</v>
      </c>
      <c r="F148" s="2">
        <v>2.65</v>
      </c>
      <c r="G148" s="3">
        <v>3</v>
      </c>
      <c r="H148" s="2">
        <v>3.2</v>
      </c>
      <c r="I148" s="1">
        <v>3.7</v>
      </c>
      <c r="J148">
        <v>5.8</v>
      </c>
      <c r="M148" s="13" t="s">
        <v>23</v>
      </c>
      <c r="N148" s="13">
        <v>26</v>
      </c>
      <c r="O148" s="12">
        <v>0.04</v>
      </c>
      <c r="P148" s="11">
        <v>6.6000000000000003E-2</v>
      </c>
      <c r="Q148" s="10">
        <v>0.09</v>
      </c>
      <c r="R148" s="9"/>
    </row>
    <row r="149" spans="1:18" ht="15.75" thickBot="1" x14ac:dyDescent="0.3">
      <c r="A149" t="s">
        <v>21</v>
      </c>
      <c r="B149">
        <v>81</v>
      </c>
      <c r="C149">
        <v>18.543209900000001</v>
      </c>
      <c r="D149" s="60">
        <v>10</v>
      </c>
      <c r="E149" s="1">
        <v>12</v>
      </c>
      <c r="F149" s="2">
        <v>14</v>
      </c>
      <c r="G149" s="3">
        <v>18</v>
      </c>
      <c r="H149" s="2">
        <v>20</v>
      </c>
      <c r="I149" s="1">
        <v>25</v>
      </c>
      <c r="J149">
        <v>48</v>
      </c>
      <c r="M149" s="8" t="s">
        <v>114</v>
      </c>
      <c r="N149" s="8"/>
      <c r="O149" s="7">
        <v>0.05</v>
      </c>
      <c r="P149" s="6">
        <v>0.06</v>
      </c>
      <c r="Q149" s="5">
        <v>0.08</v>
      </c>
      <c r="R149" s="4"/>
    </row>
    <row r="150" spans="1:18" x14ac:dyDescent="0.25">
      <c r="A150" t="s">
        <v>20</v>
      </c>
      <c r="B150">
        <v>80</v>
      </c>
      <c r="C150">
        <v>48.1</v>
      </c>
      <c r="D150" s="60">
        <v>20</v>
      </c>
      <c r="E150" s="1">
        <v>35</v>
      </c>
      <c r="F150" s="2">
        <v>39.5</v>
      </c>
      <c r="G150" s="3">
        <v>46.5</v>
      </c>
      <c r="H150" s="2">
        <v>55</v>
      </c>
      <c r="I150" s="1">
        <v>64</v>
      </c>
      <c r="J150">
        <v>81</v>
      </c>
    </row>
    <row r="151" spans="1:18" x14ac:dyDescent="0.25">
      <c r="A151" t="s">
        <v>19</v>
      </c>
      <c r="B151">
        <v>79</v>
      </c>
      <c r="C151">
        <v>0.2278481</v>
      </c>
      <c r="D151" s="60">
        <v>0.05</v>
      </c>
      <c r="E151" s="1">
        <v>0.1</v>
      </c>
      <c r="F151" s="2">
        <v>0.2</v>
      </c>
      <c r="G151" s="3">
        <v>0.2</v>
      </c>
      <c r="H151" s="2">
        <v>0.3</v>
      </c>
      <c r="I151" s="1">
        <v>0.3</v>
      </c>
      <c r="J151">
        <v>1.2</v>
      </c>
    </row>
    <row r="152" spans="1:18" x14ac:dyDescent="0.25">
      <c r="A152" t="s">
        <v>18</v>
      </c>
      <c r="B152">
        <v>79</v>
      </c>
      <c r="C152">
        <v>5.7620253000000003</v>
      </c>
      <c r="D152" s="60">
        <v>0.3</v>
      </c>
      <c r="E152" s="1">
        <v>4.0999999999999996</v>
      </c>
      <c r="F152" s="2">
        <v>5.0999999999999996</v>
      </c>
      <c r="G152" s="3">
        <v>6.1</v>
      </c>
      <c r="H152" s="2">
        <v>6.6</v>
      </c>
      <c r="I152" s="1">
        <v>7.1</v>
      </c>
      <c r="J152">
        <v>8.9</v>
      </c>
    </row>
    <row r="153" spans="1:18" x14ac:dyDescent="0.25">
      <c r="A153" t="s">
        <v>17</v>
      </c>
      <c r="B153">
        <v>33</v>
      </c>
      <c r="C153">
        <v>2.0606061000000002</v>
      </c>
      <c r="D153" s="60">
        <v>0.5</v>
      </c>
      <c r="E153" s="1">
        <v>0.5</v>
      </c>
      <c r="F153" s="2">
        <v>1</v>
      </c>
      <c r="G153" s="3">
        <v>1</v>
      </c>
      <c r="H153" s="2">
        <v>2</v>
      </c>
      <c r="I153" s="1">
        <v>6</v>
      </c>
      <c r="J153">
        <v>10</v>
      </c>
    </row>
    <row r="154" spans="1:18" x14ac:dyDescent="0.25">
      <c r="A154" t="s">
        <v>16</v>
      </c>
      <c r="B154">
        <v>9</v>
      </c>
      <c r="C154">
        <v>52.222222199999997</v>
      </c>
      <c r="D154" s="60">
        <v>50</v>
      </c>
      <c r="E154" s="1">
        <v>50</v>
      </c>
      <c r="F154" s="2">
        <v>50</v>
      </c>
      <c r="G154" s="3">
        <v>50</v>
      </c>
      <c r="H154" s="2">
        <v>50</v>
      </c>
      <c r="I154" s="1">
        <v>70</v>
      </c>
      <c r="J154">
        <v>70</v>
      </c>
    </row>
    <row r="155" spans="1:18" x14ac:dyDescent="0.25">
      <c r="A155" t="s">
        <v>13</v>
      </c>
      <c r="B155">
        <v>10</v>
      </c>
      <c r="C155">
        <v>1.9</v>
      </c>
      <c r="D155" s="60">
        <v>1</v>
      </c>
      <c r="E155" s="1">
        <v>1</v>
      </c>
      <c r="F155" s="2">
        <v>1</v>
      </c>
      <c r="G155" s="3">
        <v>1</v>
      </c>
      <c r="H155" s="2">
        <v>1</v>
      </c>
      <c r="I155" s="1">
        <v>5.5</v>
      </c>
      <c r="J155">
        <v>10</v>
      </c>
    </row>
    <row r="156" spans="1:18" x14ac:dyDescent="0.25">
      <c r="A156" t="s">
        <v>12</v>
      </c>
      <c r="B156">
        <v>6</v>
      </c>
      <c r="C156">
        <v>8.6666667000000004</v>
      </c>
      <c r="D156" s="60">
        <v>1</v>
      </c>
      <c r="E156" s="1">
        <v>1</v>
      </c>
      <c r="F156" s="2">
        <v>1</v>
      </c>
      <c r="G156" s="3">
        <v>10</v>
      </c>
      <c r="H156" s="2">
        <v>10</v>
      </c>
      <c r="I156" s="1">
        <v>20</v>
      </c>
      <c r="J156">
        <v>20</v>
      </c>
    </row>
    <row r="157" spans="1:18" x14ac:dyDescent="0.25">
      <c r="A157" t="s">
        <v>11</v>
      </c>
      <c r="B157">
        <v>8</v>
      </c>
      <c r="C157">
        <v>1</v>
      </c>
      <c r="D157" s="60">
        <v>1</v>
      </c>
      <c r="E157" s="1">
        <v>1</v>
      </c>
      <c r="F157" s="2">
        <v>1</v>
      </c>
      <c r="G157" s="3">
        <v>1</v>
      </c>
      <c r="H157" s="2">
        <v>1</v>
      </c>
      <c r="I157" s="1">
        <v>1</v>
      </c>
      <c r="J157">
        <v>1</v>
      </c>
      <c r="L157" t="s">
        <v>78</v>
      </c>
    </row>
    <row r="158" spans="1:18" x14ac:dyDescent="0.25">
      <c r="A158" t="s">
        <v>10</v>
      </c>
      <c r="B158">
        <v>3</v>
      </c>
      <c r="C158">
        <v>20</v>
      </c>
      <c r="D158" s="60">
        <v>10</v>
      </c>
      <c r="E158" s="1">
        <v>10</v>
      </c>
      <c r="F158" s="2">
        <v>10</v>
      </c>
      <c r="G158" s="3">
        <v>20</v>
      </c>
      <c r="H158" s="2">
        <v>30</v>
      </c>
      <c r="I158" s="1">
        <v>30</v>
      </c>
      <c r="J158">
        <v>30</v>
      </c>
    </row>
    <row r="159" spans="1:18" x14ac:dyDescent="0.25">
      <c r="A159" t="s">
        <v>102</v>
      </c>
      <c r="B159">
        <v>33</v>
      </c>
      <c r="C159">
        <v>104.0909091</v>
      </c>
      <c r="D159" s="60">
        <v>5</v>
      </c>
      <c r="E159" s="1">
        <v>5</v>
      </c>
      <c r="F159" s="2">
        <v>20</v>
      </c>
      <c r="G159" s="3">
        <v>40</v>
      </c>
      <c r="H159" s="2">
        <v>60</v>
      </c>
      <c r="I159" s="1">
        <v>90</v>
      </c>
      <c r="J159">
        <v>1300</v>
      </c>
    </row>
    <row r="160" spans="1:18" x14ac:dyDescent="0.25">
      <c r="A160" t="s">
        <v>7</v>
      </c>
      <c r="B160">
        <v>29</v>
      </c>
      <c r="C160">
        <v>10.3448276</v>
      </c>
      <c r="D160" s="60">
        <v>5</v>
      </c>
      <c r="E160" s="1">
        <v>5</v>
      </c>
      <c r="F160" s="2">
        <v>5</v>
      </c>
      <c r="G160" s="3">
        <v>5</v>
      </c>
      <c r="H160" s="2">
        <v>20</v>
      </c>
      <c r="I160" s="1">
        <v>20</v>
      </c>
      <c r="J160">
        <v>40</v>
      </c>
    </row>
    <row r="161" spans="1:18" x14ac:dyDescent="0.25">
      <c r="A161" t="s">
        <v>6</v>
      </c>
      <c r="B161">
        <v>0</v>
      </c>
      <c r="C161" t="s">
        <v>0</v>
      </c>
      <c r="D161" s="60" t="s">
        <v>0</v>
      </c>
      <c r="E161" s="1" t="s">
        <v>0</v>
      </c>
      <c r="F161" s="2" t="s">
        <v>0</v>
      </c>
      <c r="G161" s="3" t="s">
        <v>0</v>
      </c>
      <c r="H161" s="2" t="s">
        <v>0</v>
      </c>
      <c r="I161" s="1" t="s">
        <v>0</v>
      </c>
      <c r="J161" t="s">
        <v>0</v>
      </c>
    </row>
    <row r="162" spans="1:18" x14ac:dyDescent="0.25">
      <c r="A162" t="s">
        <v>5</v>
      </c>
      <c r="B162">
        <v>1</v>
      </c>
      <c r="C162">
        <v>0</v>
      </c>
      <c r="D162" s="60">
        <v>0</v>
      </c>
      <c r="E162" s="1">
        <v>0</v>
      </c>
      <c r="F162" s="2">
        <v>0</v>
      </c>
      <c r="G162" s="3">
        <v>0</v>
      </c>
      <c r="H162" s="2">
        <v>0</v>
      </c>
      <c r="I162" s="1">
        <v>0</v>
      </c>
      <c r="J162">
        <v>0</v>
      </c>
    </row>
    <row r="163" spans="1:18" x14ac:dyDescent="0.25">
      <c r="A163" t="s">
        <v>4</v>
      </c>
      <c r="B163">
        <v>0</v>
      </c>
      <c r="C163" t="s">
        <v>0</v>
      </c>
      <c r="D163" s="60" t="s">
        <v>0</v>
      </c>
      <c r="E163" s="1" t="s">
        <v>0</v>
      </c>
      <c r="F163" s="2" t="s">
        <v>0</v>
      </c>
      <c r="G163" s="3" t="s">
        <v>0</v>
      </c>
      <c r="H163" s="2" t="s">
        <v>0</v>
      </c>
      <c r="I163" s="1" t="s">
        <v>0</v>
      </c>
      <c r="J163" t="s">
        <v>0</v>
      </c>
    </row>
    <row r="164" spans="1:18" x14ac:dyDescent="0.25">
      <c r="A164" t="s">
        <v>2</v>
      </c>
      <c r="B164">
        <v>26</v>
      </c>
      <c r="C164">
        <v>21.5384615</v>
      </c>
      <c r="D164" s="60">
        <v>10</v>
      </c>
      <c r="E164" s="1">
        <v>10</v>
      </c>
      <c r="F164" s="2">
        <v>10</v>
      </c>
      <c r="G164" s="3">
        <v>20</v>
      </c>
      <c r="H164" s="2">
        <v>20</v>
      </c>
      <c r="I164" s="1">
        <v>50</v>
      </c>
      <c r="J164">
        <v>100</v>
      </c>
    </row>
    <row r="165" spans="1:18" x14ac:dyDescent="0.25">
      <c r="A165" t="s">
        <v>1</v>
      </c>
      <c r="B165">
        <v>0</v>
      </c>
      <c r="C165" t="s">
        <v>0</v>
      </c>
      <c r="D165" s="60" t="s">
        <v>0</v>
      </c>
      <c r="E165" s="1" t="s">
        <v>0</v>
      </c>
      <c r="F165" s="2" t="s">
        <v>0</v>
      </c>
      <c r="G165" s="3" t="s">
        <v>0</v>
      </c>
      <c r="H165" s="2" t="s">
        <v>0</v>
      </c>
      <c r="I165" s="1" t="s">
        <v>0</v>
      </c>
      <c r="J165" t="s">
        <v>0</v>
      </c>
    </row>
    <row r="170" spans="1:18" x14ac:dyDescent="0.25">
      <c r="A170" t="s">
        <v>98</v>
      </c>
    </row>
    <row r="171" spans="1:18" ht="15.75" thickBot="1" x14ac:dyDescent="0.3"/>
    <row r="172" spans="1:18" ht="15.75" thickBot="1" x14ac:dyDescent="0.3">
      <c r="A172" s="34" t="s">
        <v>84</v>
      </c>
      <c r="B172" s="34" t="s">
        <v>83</v>
      </c>
      <c r="C172" s="34" t="s">
        <v>73</v>
      </c>
      <c r="D172" s="69" t="s">
        <v>82</v>
      </c>
      <c r="E172" s="35" t="s">
        <v>81</v>
      </c>
      <c r="F172" s="36" t="s">
        <v>80</v>
      </c>
      <c r="G172" s="37" t="s">
        <v>79</v>
      </c>
      <c r="H172" s="36" t="s">
        <v>78</v>
      </c>
      <c r="I172" s="35" t="s">
        <v>77</v>
      </c>
      <c r="J172" s="34" t="s">
        <v>76</v>
      </c>
      <c r="M172" s="68" t="s">
        <v>113</v>
      </c>
      <c r="N172" s="102" t="s">
        <v>106</v>
      </c>
      <c r="O172" s="102"/>
      <c r="P172" s="102"/>
      <c r="Q172" s="102"/>
      <c r="R172" s="67"/>
    </row>
    <row r="173" spans="1:18" x14ac:dyDescent="0.25">
      <c r="A173" t="s">
        <v>71</v>
      </c>
      <c r="B173">
        <v>54</v>
      </c>
      <c r="C173">
        <v>15.6666667</v>
      </c>
      <c r="D173" s="60">
        <v>2.5</v>
      </c>
      <c r="E173" s="1">
        <v>5</v>
      </c>
      <c r="F173" s="2">
        <v>7</v>
      </c>
      <c r="G173" s="3">
        <v>15</v>
      </c>
      <c r="H173" s="2">
        <v>24.5</v>
      </c>
      <c r="I173" s="1">
        <v>28</v>
      </c>
      <c r="J173">
        <v>29.5</v>
      </c>
      <c r="M173" s="18" t="s">
        <v>75</v>
      </c>
      <c r="N173" s="18" t="s">
        <v>74</v>
      </c>
      <c r="O173" s="33">
        <v>0.1</v>
      </c>
      <c r="P173" s="16" t="s">
        <v>73</v>
      </c>
      <c r="Q173" s="32">
        <v>0.9</v>
      </c>
      <c r="R173" s="14" t="s">
        <v>72</v>
      </c>
    </row>
    <row r="174" spans="1:18" ht="15.75" thickBot="1" x14ac:dyDescent="0.3">
      <c r="A174" t="s">
        <v>69</v>
      </c>
      <c r="B174">
        <v>54</v>
      </c>
      <c r="C174">
        <v>649574.06999999995</v>
      </c>
      <c r="D174" s="60">
        <v>176000</v>
      </c>
      <c r="E174" s="1">
        <v>274000</v>
      </c>
      <c r="F174" s="2">
        <v>365000</v>
      </c>
      <c r="G174" s="3">
        <v>585500</v>
      </c>
      <c r="H174" s="2">
        <v>876000</v>
      </c>
      <c r="I174" s="1">
        <v>1190000</v>
      </c>
      <c r="J174">
        <v>1580000</v>
      </c>
      <c r="M174" s="8"/>
      <c r="N174" s="8"/>
      <c r="O174" s="31">
        <v>0.25</v>
      </c>
      <c r="P174" s="6" t="s">
        <v>70</v>
      </c>
      <c r="Q174" s="30">
        <v>0.75</v>
      </c>
      <c r="R174" s="4"/>
    </row>
    <row r="175" spans="1:18" x14ac:dyDescent="0.25">
      <c r="A175" t="s">
        <v>67</v>
      </c>
      <c r="B175">
        <v>26</v>
      </c>
      <c r="C175">
        <v>22.859615399999999</v>
      </c>
      <c r="D175" s="60">
        <v>3.5</v>
      </c>
      <c r="E175" s="1">
        <v>8</v>
      </c>
      <c r="F175" s="2">
        <v>12.25</v>
      </c>
      <c r="G175" s="3">
        <v>22.65</v>
      </c>
      <c r="H175" s="2">
        <v>30.7</v>
      </c>
      <c r="I175" s="1">
        <v>41.75</v>
      </c>
      <c r="J175">
        <v>45.5</v>
      </c>
      <c r="M175" s="18" t="s">
        <v>68</v>
      </c>
      <c r="N175" s="18">
        <v>54</v>
      </c>
      <c r="O175" s="12">
        <v>5</v>
      </c>
      <c r="P175" s="11">
        <v>15.67</v>
      </c>
      <c r="Q175" s="10">
        <v>28</v>
      </c>
      <c r="R175" s="14"/>
    </row>
    <row r="176" spans="1:18" ht="15.75" thickBot="1" x14ac:dyDescent="0.3">
      <c r="A176" t="s">
        <v>105</v>
      </c>
      <c r="B176">
        <v>54</v>
      </c>
      <c r="C176">
        <v>56.901851899999997</v>
      </c>
      <c r="D176" s="60">
        <v>0.8</v>
      </c>
      <c r="E176" s="1">
        <v>3.8</v>
      </c>
      <c r="F176" s="2">
        <v>23</v>
      </c>
      <c r="G176" s="3">
        <v>47.5</v>
      </c>
      <c r="H176" s="2">
        <v>90</v>
      </c>
      <c r="I176" s="1">
        <v>120</v>
      </c>
      <c r="J176">
        <v>160</v>
      </c>
      <c r="M176" s="8"/>
      <c r="N176" s="8"/>
      <c r="O176" s="21">
        <v>7</v>
      </c>
      <c r="P176" s="20">
        <v>15</v>
      </c>
      <c r="Q176" s="19">
        <v>24.5</v>
      </c>
      <c r="R176" s="4"/>
    </row>
    <row r="177" spans="1:18" x14ac:dyDescent="0.25">
      <c r="A177" t="s">
        <v>66</v>
      </c>
      <c r="B177">
        <v>54</v>
      </c>
      <c r="C177">
        <v>392.31481480000002</v>
      </c>
      <c r="D177" s="60">
        <v>278</v>
      </c>
      <c r="E177" s="1">
        <v>300</v>
      </c>
      <c r="F177" s="2">
        <v>340</v>
      </c>
      <c r="G177" s="3">
        <v>400.5</v>
      </c>
      <c r="H177" s="2">
        <v>431</v>
      </c>
      <c r="I177" s="1">
        <v>473</v>
      </c>
      <c r="J177">
        <v>530</v>
      </c>
      <c r="M177" s="18" t="s">
        <v>65</v>
      </c>
      <c r="N177" s="18">
        <v>53</v>
      </c>
      <c r="O177" s="17">
        <v>7.5</v>
      </c>
      <c r="P177" s="16">
        <v>7.75</v>
      </c>
      <c r="Q177" s="15">
        <v>8.1</v>
      </c>
      <c r="R177" s="14"/>
    </row>
    <row r="178" spans="1:18" ht="15.75" thickBot="1" x14ac:dyDescent="0.3">
      <c r="A178" t="s">
        <v>64</v>
      </c>
      <c r="B178">
        <v>51</v>
      </c>
      <c r="C178">
        <v>8.8588234999999997</v>
      </c>
      <c r="D178" s="60">
        <v>6.2</v>
      </c>
      <c r="E178" s="1">
        <v>6.9</v>
      </c>
      <c r="F178" s="2">
        <v>7.3</v>
      </c>
      <c r="G178" s="3">
        <v>8.3000000000000007</v>
      </c>
      <c r="H178" s="2">
        <v>9.8000000000000007</v>
      </c>
      <c r="I178" s="1">
        <v>12</v>
      </c>
      <c r="J178">
        <v>13.5</v>
      </c>
      <c r="M178" s="8"/>
      <c r="N178" s="8"/>
      <c r="O178" s="7">
        <v>7.5</v>
      </c>
      <c r="P178" s="6">
        <v>7.7</v>
      </c>
      <c r="Q178" s="5">
        <v>8</v>
      </c>
      <c r="R178" s="4"/>
    </row>
    <row r="179" spans="1:18" x14ac:dyDescent="0.25">
      <c r="A179" t="s">
        <v>63</v>
      </c>
      <c r="B179">
        <v>23</v>
      </c>
      <c r="C179">
        <v>83.826087000000001</v>
      </c>
      <c r="D179" s="60">
        <v>68</v>
      </c>
      <c r="E179" s="1">
        <v>73</v>
      </c>
      <c r="F179" s="2">
        <v>76</v>
      </c>
      <c r="G179" s="3">
        <v>86</v>
      </c>
      <c r="H179" s="2">
        <v>90</v>
      </c>
      <c r="I179" s="1">
        <v>94</v>
      </c>
      <c r="J179">
        <v>96</v>
      </c>
      <c r="M179" s="18" t="s">
        <v>62</v>
      </c>
      <c r="N179" s="18">
        <v>51</v>
      </c>
      <c r="O179" s="12">
        <v>6.9</v>
      </c>
      <c r="P179" s="11">
        <v>8.85</v>
      </c>
      <c r="Q179" s="10">
        <v>12</v>
      </c>
      <c r="R179" s="14"/>
    </row>
    <row r="180" spans="1:18" ht="15.75" thickBot="1" x14ac:dyDescent="0.3">
      <c r="A180" t="s">
        <v>61</v>
      </c>
      <c r="B180">
        <v>53</v>
      </c>
      <c r="C180">
        <v>7.7452829999999997</v>
      </c>
      <c r="D180" s="60">
        <v>7.1</v>
      </c>
      <c r="E180" s="1">
        <v>7.5</v>
      </c>
      <c r="F180" s="2">
        <v>7.5</v>
      </c>
      <c r="G180" s="3">
        <v>7.7</v>
      </c>
      <c r="H180" s="2">
        <v>8</v>
      </c>
      <c r="I180" s="1">
        <v>8.1</v>
      </c>
      <c r="J180">
        <v>8.4</v>
      </c>
      <c r="M180" s="8"/>
      <c r="N180" s="8"/>
      <c r="O180" s="21">
        <v>7.3</v>
      </c>
      <c r="P180" s="20">
        <v>8.3000000000000007</v>
      </c>
      <c r="Q180" s="19">
        <v>9.8000000000000007</v>
      </c>
      <c r="R180" s="4"/>
    </row>
    <row r="181" spans="1:18" x14ac:dyDescent="0.25">
      <c r="A181" t="s">
        <v>60</v>
      </c>
      <c r="B181">
        <v>46</v>
      </c>
      <c r="C181">
        <v>7.8</v>
      </c>
      <c r="D181" s="60">
        <v>6.8</v>
      </c>
      <c r="E181" s="1">
        <v>7.4</v>
      </c>
      <c r="F181" s="2">
        <v>7.6</v>
      </c>
      <c r="G181" s="3">
        <v>7.9</v>
      </c>
      <c r="H181" s="2">
        <v>8</v>
      </c>
      <c r="I181" s="1">
        <v>8.1</v>
      </c>
      <c r="J181">
        <v>8.3000000000000007</v>
      </c>
      <c r="M181" s="18" t="s">
        <v>59</v>
      </c>
      <c r="N181" s="18">
        <v>54</v>
      </c>
      <c r="O181" s="17">
        <v>300</v>
      </c>
      <c r="P181" s="16">
        <v>392</v>
      </c>
      <c r="Q181" s="15">
        <v>473</v>
      </c>
      <c r="R181" s="14"/>
    </row>
    <row r="182" spans="1:18" ht="15.75" thickBot="1" x14ac:dyDescent="0.3">
      <c r="A182" t="s">
        <v>58</v>
      </c>
      <c r="B182">
        <v>53</v>
      </c>
      <c r="C182">
        <v>4.2037735999999999</v>
      </c>
      <c r="D182" s="60">
        <v>0.9</v>
      </c>
      <c r="E182" s="1">
        <v>1.9</v>
      </c>
      <c r="F182" s="2">
        <v>2.4</v>
      </c>
      <c r="G182" s="3">
        <v>4</v>
      </c>
      <c r="H182" s="2">
        <v>5.0999999999999996</v>
      </c>
      <c r="I182" s="1">
        <v>7.3</v>
      </c>
      <c r="J182">
        <v>13</v>
      </c>
      <c r="M182" s="8"/>
      <c r="N182" s="8"/>
      <c r="O182" s="7">
        <v>340</v>
      </c>
      <c r="P182" s="6">
        <v>401</v>
      </c>
      <c r="Q182" s="5">
        <v>431</v>
      </c>
      <c r="R182" s="4"/>
    </row>
    <row r="183" spans="1:18" x14ac:dyDescent="0.25">
      <c r="A183" t="s">
        <v>57</v>
      </c>
      <c r="B183">
        <v>9</v>
      </c>
      <c r="C183">
        <v>124.1111111</v>
      </c>
      <c r="D183" s="60">
        <v>93</v>
      </c>
      <c r="E183" s="1">
        <v>93</v>
      </c>
      <c r="F183" s="2">
        <v>105</v>
      </c>
      <c r="G183" s="3">
        <v>129</v>
      </c>
      <c r="H183" s="2">
        <v>142</v>
      </c>
      <c r="I183" s="1">
        <v>154</v>
      </c>
      <c r="J183">
        <v>154</v>
      </c>
      <c r="M183" s="40" t="s">
        <v>56</v>
      </c>
      <c r="N183" s="40">
        <v>54</v>
      </c>
      <c r="O183" s="66">
        <v>3.8</v>
      </c>
      <c r="P183" s="65">
        <v>56.9</v>
      </c>
      <c r="Q183" s="64">
        <v>120</v>
      </c>
      <c r="R183" s="71"/>
    </row>
    <row r="184" spans="1:18" ht="15.75" thickBot="1" x14ac:dyDescent="0.3">
      <c r="A184" t="s">
        <v>55</v>
      </c>
      <c r="B184">
        <v>54</v>
      </c>
      <c r="C184">
        <v>2.2346295999999999</v>
      </c>
      <c r="D184" s="60">
        <v>0.87</v>
      </c>
      <c r="E184" s="1">
        <v>1.4</v>
      </c>
      <c r="F184" s="2">
        <v>1.7</v>
      </c>
      <c r="G184" s="3">
        <v>2.1</v>
      </c>
      <c r="H184" s="2">
        <v>2.6</v>
      </c>
      <c r="I184" s="1">
        <v>3.3</v>
      </c>
      <c r="J184">
        <v>3.9</v>
      </c>
      <c r="M184" s="40"/>
      <c r="N184" s="40"/>
      <c r="O184" s="63">
        <v>23</v>
      </c>
      <c r="P184" s="62">
        <v>47.5</v>
      </c>
      <c r="Q184" s="61">
        <v>90</v>
      </c>
      <c r="R184" s="71"/>
    </row>
    <row r="185" spans="1:18" x14ac:dyDescent="0.25">
      <c r="A185" t="s">
        <v>54</v>
      </c>
      <c r="B185">
        <v>20</v>
      </c>
      <c r="C185">
        <v>1.9650000000000001</v>
      </c>
      <c r="D185" s="60">
        <v>1.2</v>
      </c>
      <c r="E185" s="1">
        <v>1.35</v>
      </c>
      <c r="F185" s="2">
        <v>1.6</v>
      </c>
      <c r="G185" s="3">
        <v>1.85</v>
      </c>
      <c r="H185" s="2">
        <v>2.4</v>
      </c>
      <c r="I185" s="1">
        <v>2.6</v>
      </c>
      <c r="J185">
        <v>3.2</v>
      </c>
      <c r="M185" s="18" t="s">
        <v>53</v>
      </c>
      <c r="N185" s="18">
        <v>9</v>
      </c>
      <c r="O185" s="17">
        <v>93</v>
      </c>
      <c r="P185" s="16">
        <v>124.1</v>
      </c>
      <c r="Q185" s="15">
        <v>154</v>
      </c>
      <c r="R185" s="14"/>
    </row>
    <row r="186" spans="1:18" ht="15.75" thickBot="1" x14ac:dyDescent="0.3">
      <c r="A186" t="s">
        <v>52</v>
      </c>
      <c r="B186">
        <v>54</v>
      </c>
      <c r="C186">
        <v>0.69351850000000004</v>
      </c>
      <c r="D186" s="60">
        <v>0.14000000000000001</v>
      </c>
      <c r="E186" s="1">
        <v>0.32</v>
      </c>
      <c r="F186" s="2">
        <v>0.45</v>
      </c>
      <c r="G186" s="3">
        <v>0.6</v>
      </c>
      <c r="H186" s="2">
        <v>0.85</v>
      </c>
      <c r="I186" s="1">
        <v>1.2</v>
      </c>
      <c r="J186">
        <v>2</v>
      </c>
      <c r="M186" s="8" t="s">
        <v>51</v>
      </c>
      <c r="N186" s="8"/>
      <c r="O186" s="7">
        <v>105</v>
      </c>
      <c r="P186" s="6">
        <v>129</v>
      </c>
      <c r="Q186" s="5">
        <v>142</v>
      </c>
      <c r="R186" s="4"/>
    </row>
    <row r="187" spans="1:18" x14ac:dyDescent="0.25">
      <c r="A187" t="s">
        <v>48</v>
      </c>
      <c r="B187">
        <v>54</v>
      </c>
      <c r="C187">
        <v>7.22222E-2</v>
      </c>
      <c r="D187" s="60">
        <v>0</v>
      </c>
      <c r="E187" s="1">
        <v>5.0000000000000001E-3</v>
      </c>
      <c r="F187" s="2">
        <v>0.02</v>
      </c>
      <c r="G187" s="3">
        <v>0.04</v>
      </c>
      <c r="H187" s="2">
        <v>0.08</v>
      </c>
      <c r="I187" s="1">
        <v>0.16</v>
      </c>
      <c r="J187">
        <v>0.46</v>
      </c>
      <c r="M187" s="18" t="s">
        <v>49</v>
      </c>
      <c r="N187" s="18">
        <v>0</v>
      </c>
      <c r="O187" s="12"/>
      <c r="P187" s="11"/>
      <c r="Q187" s="10"/>
      <c r="R187" s="14"/>
    </row>
    <row r="188" spans="1:18" ht="15.75" thickBot="1" x14ac:dyDescent="0.3">
      <c r="A188" t="s">
        <v>47</v>
      </c>
      <c r="B188">
        <v>37</v>
      </c>
      <c r="C188">
        <v>5.2432399999999997E-2</v>
      </c>
      <c r="D188" s="60">
        <v>0</v>
      </c>
      <c r="E188" s="1">
        <v>0.01</v>
      </c>
      <c r="F188" s="2">
        <v>0.03</v>
      </c>
      <c r="G188" s="3">
        <v>0.04</v>
      </c>
      <c r="H188" s="2">
        <v>7.0000000000000007E-2</v>
      </c>
      <c r="I188" s="1">
        <v>0.13</v>
      </c>
      <c r="J188">
        <v>0.19</v>
      </c>
      <c r="M188" s="8"/>
      <c r="N188" s="8"/>
      <c r="O188" s="21"/>
      <c r="P188" s="20"/>
      <c r="Q188" s="19"/>
      <c r="R188" s="4"/>
    </row>
    <row r="189" spans="1:18" x14ac:dyDescent="0.25">
      <c r="A189" t="s">
        <v>45</v>
      </c>
      <c r="B189">
        <v>17</v>
      </c>
      <c r="C189">
        <v>9.4117999999999997E-3</v>
      </c>
      <c r="D189" s="60">
        <v>5.0000000000000001E-3</v>
      </c>
      <c r="E189" s="1">
        <v>5.0000000000000001E-3</v>
      </c>
      <c r="F189" s="2">
        <v>5.0000000000000001E-3</v>
      </c>
      <c r="G189" s="3">
        <v>0.01</v>
      </c>
      <c r="H189" s="2">
        <v>0.01</v>
      </c>
      <c r="I189" s="1">
        <v>0.02</v>
      </c>
      <c r="J189">
        <v>0.03</v>
      </c>
      <c r="M189" s="18" t="s">
        <v>46</v>
      </c>
      <c r="N189" s="18">
        <v>13</v>
      </c>
      <c r="O189" s="17">
        <v>2.5</v>
      </c>
      <c r="P189" s="16">
        <v>5.56</v>
      </c>
      <c r="Q189" s="15">
        <v>8.6999999999999993</v>
      </c>
      <c r="R189" s="14"/>
    </row>
    <row r="190" spans="1:18" ht="15.75" thickBot="1" x14ac:dyDescent="0.3">
      <c r="A190" t="s">
        <v>43</v>
      </c>
      <c r="B190">
        <v>17</v>
      </c>
      <c r="C190">
        <v>1.3388234999999999</v>
      </c>
      <c r="D190" s="60">
        <v>0.69</v>
      </c>
      <c r="E190" s="1">
        <v>0.72</v>
      </c>
      <c r="F190" s="2">
        <v>0.92</v>
      </c>
      <c r="G190" s="3">
        <v>1.2</v>
      </c>
      <c r="H190" s="2">
        <v>1.59</v>
      </c>
      <c r="I190" s="1">
        <v>2.2000000000000002</v>
      </c>
      <c r="J190">
        <v>2.7</v>
      </c>
      <c r="M190" s="8"/>
      <c r="N190" s="8"/>
      <c r="O190" s="7">
        <v>4.4000000000000004</v>
      </c>
      <c r="P190" s="6">
        <v>5.5</v>
      </c>
      <c r="Q190" s="5">
        <v>7.2</v>
      </c>
      <c r="R190" s="4"/>
    </row>
    <row r="191" spans="1:18" x14ac:dyDescent="0.25">
      <c r="A191" t="s">
        <v>41</v>
      </c>
      <c r="B191">
        <v>20</v>
      </c>
      <c r="C191">
        <v>0.501</v>
      </c>
      <c r="D191" s="60">
        <v>0.22</v>
      </c>
      <c r="E191" s="1">
        <v>0.28999999999999998</v>
      </c>
      <c r="F191" s="2">
        <v>0.39</v>
      </c>
      <c r="G191" s="3">
        <v>0.49</v>
      </c>
      <c r="H191" s="2">
        <v>0.55500000000000005</v>
      </c>
      <c r="I191" s="1">
        <v>0.76500000000000001</v>
      </c>
      <c r="J191">
        <v>1.1000000000000001</v>
      </c>
      <c r="M191" s="18" t="s">
        <v>42</v>
      </c>
      <c r="N191" s="18">
        <v>54</v>
      </c>
      <c r="O191" s="12">
        <v>1.4</v>
      </c>
      <c r="P191" s="11">
        <v>2.23</v>
      </c>
      <c r="Q191" s="10">
        <v>3.3</v>
      </c>
      <c r="R191" s="14"/>
    </row>
    <row r="192" spans="1:18" ht="15.75" thickBot="1" x14ac:dyDescent="0.3">
      <c r="A192" t="s">
        <v>40</v>
      </c>
      <c r="B192">
        <v>54</v>
      </c>
      <c r="C192">
        <v>0.77240739999999997</v>
      </c>
      <c r="D192" s="60">
        <v>0.21</v>
      </c>
      <c r="E192" s="1">
        <v>0.42</v>
      </c>
      <c r="F192" s="2">
        <v>0.53</v>
      </c>
      <c r="G192" s="3">
        <v>0.69499999999999995</v>
      </c>
      <c r="H192" s="2">
        <v>0.99</v>
      </c>
      <c r="I192" s="1">
        <v>1.2</v>
      </c>
      <c r="J192">
        <v>2</v>
      </c>
      <c r="M192" s="8"/>
      <c r="N192" s="8"/>
      <c r="O192" s="21">
        <v>1.7</v>
      </c>
      <c r="P192" s="20">
        <v>2.1</v>
      </c>
      <c r="Q192" s="19">
        <v>2.6</v>
      </c>
      <c r="R192" s="4"/>
    </row>
    <row r="193" spans="1:18" x14ac:dyDescent="0.25">
      <c r="A193" t="s">
        <v>104</v>
      </c>
      <c r="B193">
        <v>20</v>
      </c>
      <c r="C193">
        <v>1.4450000000000001</v>
      </c>
      <c r="D193" s="60">
        <v>0.91</v>
      </c>
      <c r="E193" s="1">
        <v>0.94499999999999995</v>
      </c>
      <c r="F193" s="2">
        <v>1</v>
      </c>
      <c r="G193" s="3">
        <v>1.4</v>
      </c>
      <c r="H193" s="2">
        <v>1.65</v>
      </c>
      <c r="I193" s="1">
        <v>2.1</v>
      </c>
      <c r="J193">
        <v>2.7</v>
      </c>
      <c r="M193" s="18" t="s">
        <v>39</v>
      </c>
      <c r="N193" s="18">
        <v>54</v>
      </c>
      <c r="O193" s="17">
        <v>0.32</v>
      </c>
      <c r="P193" s="16">
        <v>0.69</v>
      </c>
      <c r="Q193" s="15">
        <v>1.2</v>
      </c>
      <c r="R193" s="14"/>
    </row>
    <row r="194" spans="1:18" ht="15.75" thickBot="1" x14ac:dyDescent="0.3">
      <c r="A194" t="s">
        <v>38</v>
      </c>
      <c r="B194">
        <v>54</v>
      </c>
      <c r="C194">
        <v>1.4646296000000001</v>
      </c>
      <c r="D194" s="60">
        <v>0.35</v>
      </c>
      <c r="E194" s="1">
        <v>0.87</v>
      </c>
      <c r="F194" s="2">
        <v>1.1000000000000001</v>
      </c>
      <c r="G194" s="3">
        <v>1.4</v>
      </c>
      <c r="H194" s="2">
        <v>1.7</v>
      </c>
      <c r="I194" s="1">
        <v>2.2000000000000002</v>
      </c>
      <c r="J194">
        <v>2.7</v>
      </c>
      <c r="M194" s="8"/>
      <c r="N194" s="8"/>
      <c r="O194" s="7">
        <v>0.45</v>
      </c>
      <c r="P194" s="6">
        <v>0.6</v>
      </c>
      <c r="Q194" s="5">
        <v>0.85</v>
      </c>
      <c r="R194" s="4"/>
    </row>
    <row r="195" spans="1:18" x14ac:dyDescent="0.25">
      <c r="A195" t="s">
        <v>37</v>
      </c>
      <c r="B195">
        <v>54</v>
      </c>
      <c r="C195">
        <v>0.18296299999999999</v>
      </c>
      <c r="D195" s="60">
        <v>0.04</v>
      </c>
      <c r="E195" s="1">
        <v>0.09</v>
      </c>
      <c r="F195" s="2">
        <v>0.13</v>
      </c>
      <c r="G195" s="3">
        <v>0.18</v>
      </c>
      <c r="H195" s="2">
        <v>0.21</v>
      </c>
      <c r="I195" s="1">
        <v>0.26</v>
      </c>
      <c r="J195">
        <v>0.46</v>
      </c>
      <c r="M195" s="18" t="s">
        <v>36</v>
      </c>
      <c r="N195" s="18">
        <v>54</v>
      </c>
      <c r="O195" s="12">
        <v>5.0000000000000001E-3</v>
      </c>
      <c r="P195" s="11">
        <v>7.1999999999999995E-2</v>
      </c>
      <c r="Q195" s="10">
        <v>0.16</v>
      </c>
      <c r="R195" s="14"/>
    </row>
    <row r="196" spans="1:18" ht="15.75" thickBot="1" x14ac:dyDescent="0.3">
      <c r="A196" t="s">
        <v>35</v>
      </c>
      <c r="B196">
        <v>54</v>
      </c>
      <c r="C196">
        <v>6.9814799999999996E-2</v>
      </c>
      <c r="D196" s="60">
        <v>0.03</v>
      </c>
      <c r="E196" s="1">
        <v>0.05</v>
      </c>
      <c r="F196" s="2">
        <v>0.05</v>
      </c>
      <c r="G196" s="3">
        <v>0.06</v>
      </c>
      <c r="H196" s="2">
        <v>0.09</v>
      </c>
      <c r="I196" s="1">
        <v>0.1</v>
      </c>
      <c r="J196">
        <v>0.13</v>
      </c>
      <c r="M196" s="8" t="s">
        <v>99</v>
      </c>
      <c r="N196" s="8"/>
      <c r="O196" s="21">
        <v>0.02</v>
      </c>
      <c r="P196" s="20">
        <v>0.04</v>
      </c>
      <c r="Q196" s="19">
        <v>0.08</v>
      </c>
      <c r="R196" s="4"/>
    </row>
    <row r="197" spans="1:18" x14ac:dyDescent="0.25">
      <c r="A197" t="s">
        <v>34</v>
      </c>
      <c r="B197">
        <v>34</v>
      </c>
      <c r="C197">
        <v>5.76471E-2</v>
      </c>
      <c r="D197" s="60">
        <v>0.01</v>
      </c>
      <c r="E197" s="1">
        <v>0.03</v>
      </c>
      <c r="F197" s="2">
        <v>0.04</v>
      </c>
      <c r="G197" s="3">
        <v>5.5E-2</v>
      </c>
      <c r="H197" s="2">
        <v>7.0000000000000007E-2</v>
      </c>
      <c r="I197" s="1">
        <v>0.09</v>
      </c>
      <c r="J197">
        <v>0.13</v>
      </c>
      <c r="M197" s="18" t="s">
        <v>33</v>
      </c>
      <c r="N197" s="18">
        <v>17</v>
      </c>
      <c r="O197" s="17">
        <v>0.72</v>
      </c>
      <c r="P197" s="16">
        <v>1.34</v>
      </c>
      <c r="Q197" s="15">
        <v>2.2000000000000002</v>
      </c>
      <c r="R197" s="14"/>
    </row>
    <row r="198" spans="1:18" ht="15.75" thickBot="1" x14ac:dyDescent="0.3">
      <c r="A198" t="s">
        <v>103</v>
      </c>
      <c r="B198">
        <v>13</v>
      </c>
      <c r="C198">
        <v>5.5615385000000002</v>
      </c>
      <c r="D198" s="60">
        <v>0.7</v>
      </c>
      <c r="E198" s="1">
        <v>2.5</v>
      </c>
      <c r="F198" s="2">
        <v>4.4000000000000004</v>
      </c>
      <c r="G198" s="3">
        <v>5.5</v>
      </c>
      <c r="H198" s="2">
        <v>7.2</v>
      </c>
      <c r="I198" s="1">
        <v>8.6999999999999993</v>
      </c>
      <c r="J198">
        <v>9.5</v>
      </c>
      <c r="M198" s="8" t="s">
        <v>99</v>
      </c>
      <c r="N198" s="8"/>
      <c r="O198" s="7">
        <v>0.92</v>
      </c>
      <c r="P198" s="6">
        <v>1.2</v>
      </c>
      <c r="Q198" s="5">
        <v>1.59</v>
      </c>
      <c r="R198" s="4"/>
    </row>
    <row r="199" spans="1:18" x14ac:dyDescent="0.25">
      <c r="A199" t="s">
        <v>31</v>
      </c>
      <c r="B199">
        <v>54</v>
      </c>
      <c r="C199">
        <v>152.5</v>
      </c>
      <c r="D199" s="60">
        <v>110</v>
      </c>
      <c r="E199" s="1">
        <v>121</v>
      </c>
      <c r="F199" s="2">
        <v>135</v>
      </c>
      <c r="G199" s="3">
        <v>154</v>
      </c>
      <c r="H199" s="2">
        <v>170</v>
      </c>
      <c r="I199" s="1">
        <v>180</v>
      </c>
      <c r="J199">
        <v>210</v>
      </c>
      <c r="M199" s="18" t="s">
        <v>30</v>
      </c>
      <c r="N199" s="18">
        <v>17</v>
      </c>
      <c r="O199" s="12">
        <v>5.0000000000000001E-3</v>
      </c>
      <c r="P199" s="11">
        <v>8.9999999999999993E-3</v>
      </c>
      <c r="Q199" s="10">
        <v>0.02</v>
      </c>
      <c r="R199" s="14"/>
    </row>
    <row r="200" spans="1:18" ht="15.75" thickBot="1" x14ac:dyDescent="0.3">
      <c r="A200" t="s">
        <v>29</v>
      </c>
      <c r="B200">
        <v>54</v>
      </c>
      <c r="C200">
        <v>40.222222199999997</v>
      </c>
      <c r="D200" s="60">
        <v>31</v>
      </c>
      <c r="E200" s="1">
        <v>33</v>
      </c>
      <c r="F200" s="2">
        <v>36</v>
      </c>
      <c r="G200" s="3">
        <v>40.5</v>
      </c>
      <c r="H200" s="2">
        <v>43</v>
      </c>
      <c r="I200" s="1">
        <v>46</v>
      </c>
      <c r="J200">
        <v>53</v>
      </c>
      <c r="M200" s="8" t="s">
        <v>99</v>
      </c>
      <c r="N200" s="8"/>
      <c r="O200" s="21">
        <v>5.0000000000000001E-3</v>
      </c>
      <c r="P200" s="20">
        <v>0.01</v>
      </c>
      <c r="Q200" s="19">
        <v>0.01</v>
      </c>
      <c r="R200" s="4"/>
    </row>
    <row r="201" spans="1:18" x14ac:dyDescent="0.25">
      <c r="A201" t="s">
        <v>27</v>
      </c>
      <c r="B201">
        <v>54</v>
      </c>
      <c r="C201">
        <v>12.520370399999999</v>
      </c>
      <c r="D201" s="60">
        <v>9</v>
      </c>
      <c r="E201" s="1">
        <v>9.4</v>
      </c>
      <c r="F201" s="2">
        <v>11</v>
      </c>
      <c r="G201" s="3">
        <v>12</v>
      </c>
      <c r="H201" s="2">
        <v>14</v>
      </c>
      <c r="I201" s="1">
        <v>15</v>
      </c>
      <c r="J201">
        <v>18</v>
      </c>
      <c r="M201" s="18" t="s">
        <v>26</v>
      </c>
      <c r="N201" s="18">
        <v>54</v>
      </c>
      <c r="O201" s="17">
        <v>0.09</v>
      </c>
      <c r="P201" s="16">
        <v>0.183</v>
      </c>
      <c r="Q201" s="15">
        <v>0.26</v>
      </c>
      <c r="R201" s="14"/>
    </row>
    <row r="202" spans="1:18" ht="15.75" thickBot="1" x14ac:dyDescent="0.3">
      <c r="A202" t="s">
        <v>25</v>
      </c>
      <c r="B202">
        <v>54</v>
      </c>
      <c r="C202">
        <v>19.268518499999999</v>
      </c>
      <c r="D202" s="60">
        <v>8.5</v>
      </c>
      <c r="E202" s="1">
        <v>12</v>
      </c>
      <c r="F202" s="2">
        <v>15</v>
      </c>
      <c r="G202" s="3">
        <v>20</v>
      </c>
      <c r="H202" s="2">
        <v>23</v>
      </c>
      <c r="I202" s="1">
        <v>25</v>
      </c>
      <c r="J202">
        <v>38</v>
      </c>
      <c r="M202" s="8"/>
      <c r="N202" s="8"/>
      <c r="O202" s="7">
        <v>0.13</v>
      </c>
      <c r="P202" s="6">
        <v>0.18</v>
      </c>
      <c r="Q202" s="5">
        <v>0.21</v>
      </c>
      <c r="R202" s="4"/>
    </row>
    <row r="203" spans="1:18" x14ac:dyDescent="0.25">
      <c r="A203" t="s">
        <v>22</v>
      </c>
      <c r="B203">
        <v>54</v>
      </c>
      <c r="C203">
        <v>3.1370369999999999</v>
      </c>
      <c r="D203" s="60">
        <v>2.4</v>
      </c>
      <c r="E203" s="1">
        <v>2.5</v>
      </c>
      <c r="F203" s="2">
        <v>2.8</v>
      </c>
      <c r="G203" s="3">
        <v>3.2</v>
      </c>
      <c r="H203" s="2">
        <v>3.4</v>
      </c>
      <c r="I203" s="1">
        <v>3.6</v>
      </c>
      <c r="J203">
        <v>4</v>
      </c>
      <c r="M203" s="13" t="s">
        <v>23</v>
      </c>
      <c r="N203" s="13">
        <v>34</v>
      </c>
      <c r="O203" s="12">
        <v>0.03</v>
      </c>
      <c r="P203" s="11">
        <v>5.8000000000000003E-2</v>
      </c>
      <c r="Q203" s="10">
        <v>0.09</v>
      </c>
      <c r="R203" s="9"/>
    </row>
    <row r="204" spans="1:18" ht="15.75" thickBot="1" x14ac:dyDescent="0.3">
      <c r="A204" t="s">
        <v>21</v>
      </c>
      <c r="B204">
        <v>54</v>
      </c>
      <c r="C204">
        <v>20.314814800000001</v>
      </c>
      <c r="D204" s="60">
        <v>10</v>
      </c>
      <c r="E204" s="1">
        <v>14</v>
      </c>
      <c r="F204" s="2">
        <v>17</v>
      </c>
      <c r="G204" s="3">
        <v>19</v>
      </c>
      <c r="H204" s="2">
        <v>23</v>
      </c>
      <c r="I204" s="1">
        <v>28</v>
      </c>
      <c r="J204">
        <v>38</v>
      </c>
      <c r="M204" s="8"/>
      <c r="N204" s="8"/>
      <c r="O204" s="7">
        <v>0.04</v>
      </c>
      <c r="P204" s="6">
        <v>5.5E-2</v>
      </c>
      <c r="Q204" s="5">
        <v>7.0000000000000007E-2</v>
      </c>
      <c r="R204" s="4"/>
    </row>
    <row r="205" spans="1:18" x14ac:dyDescent="0.25">
      <c r="A205" t="s">
        <v>20</v>
      </c>
      <c r="B205">
        <v>54</v>
      </c>
      <c r="C205">
        <v>52.259259299999997</v>
      </c>
      <c r="D205" s="60">
        <v>32</v>
      </c>
      <c r="E205" s="1">
        <v>39</v>
      </c>
      <c r="F205" s="2">
        <v>43</v>
      </c>
      <c r="G205" s="3">
        <v>51.5</v>
      </c>
      <c r="H205" s="2">
        <v>60</v>
      </c>
      <c r="I205" s="1">
        <v>69</v>
      </c>
      <c r="J205">
        <v>89</v>
      </c>
    </row>
    <row r="206" spans="1:18" x14ac:dyDescent="0.25">
      <c r="A206" t="s">
        <v>19</v>
      </c>
      <c r="B206">
        <v>54</v>
      </c>
      <c r="C206">
        <v>0.20925930000000001</v>
      </c>
      <c r="D206" s="60">
        <v>0.05</v>
      </c>
      <c r="E206" s="1">
        <v>0.1</v>
      </c>
      <c r="F206" s="2">
        <v>0.2</v>
      </c>
      <c r="G206" s="3">
        <v>0.2</v>
      </c>
      <c r="H206" s="2">
        <v>0.2</v>
      </c>
      <c r="I206" s="1">
        <v>0.3</v>
      </c>
      <c r="J206">
        <v>0.4</v>
      </c>
    </row>
    <row r="207" spans="1:18" x14ac:dyDescent="0.25">
      <c r="A207" t="s">
        <v>18</v>
      </c>
      <c r="B207">
        <v>53</v>
      </c>
      <c r="C207">
        <v>6.2962264000000001</v>
      </c>
      <c r="D207" s="60">
        <v>2.8</v>
      </c>
      <c r="E207" s="1">
        <v>4.5</v>
      </c>
      <c r="F207" s="2">
        <v>5.6</v>
      </c>
      <c r="G207" s="3">
        <v>6.6</v>
      </c>
      <c r="H207" s="2">
        <v>7.3</v>
      </c>
      <c r="I207" s="1">
        <v>7.8</v>
      </c>
      <c r="J207">
        <v>8.9</v>
      </c>
    </row>
    <row r="208" spans="1:18" x14ac:dyDescent="0.25">
      <c r="A208" t="s">
        <v>17</v>
      </c>
      <c r="B208">
        <v>37</v>
      </c>
      <c r="C208">
        <v>1.6081080999999999</v>
      </c>
      <c r="D208" s="60">
        <v>0.5</v>
      </c>
      <c r="E208" s="1">
        <v>1</v>
      </c>
      <c r="F208" s="2">
        <v>1</v>
      </c>
      <c r="G208" s="3">
        <v>1</v>
      </c>
      <c r="H208" s="2">
        <v>2</v>
      </c>
      <c r="I208" s="1">
        <v>3</v>
      </c>
      <c r="J208">
        <v>5</v>
      </c>
    </row>
    <row r="209" spans="1:10" x14ac:dyDescent="0.25">
      <c r="A209" t="s">
        <v>16</v>
      </c>
      <c r="B209">
        <v>37</v>
      </c>
      <c r="C209">
        <v>73.108108099999995</v>
      </c>
      <c r="D209" s="60">
        <v>52</v>
      </c>
      <c r="E209" s="1">
        <v>58</v>
      </c>
      <c r="F209" s="2">
        <v>62</v>
      </c>
      <c r="G209" s="3">
        <v>70</v>
      </c>
      <c r="H209" s="2">
        <v>80</v>
      </c>
      <c r="I209" s="1">
        <v>99</v>
      </c>
      <c r="J209">
        <v>110</v>
      </c>
    </row>
    <row r="210" spans="1:10" x14ac:dyDescent="0.25">
      <c r="A210" t="s">
        <v>13</v>
      </c>
      <c r="B210">
        <v>28</v>
      </c>
      <c r="C210">
        <v>2.25</v>
      </c>
      <c r="D210" s="60">
        <v>0</v>
      </c>
      <c r="E210" s="1">
        <v>0.5</v>
      </c>
      <c r="F210" s="2">
        <v>0.5</v>
      </c>
      <c r="G210" s="3">
        <v>0.5</v>
      </c>
      <c r="H210" s="2">
        <v>0.75</v>
      </c>
      <c r="I210" s="1">
        <v>2</v>
      </c>
      <c r="J210">
        <v>41</v>
      </c>
    </row>
    <row r="211" spans="1:10" x14ac:dyDescent="0.25">
      <c r="A211" t="s">
        <v>12</v>
      </c>
      <c r="B211">
        <v>35</v>
      </c>
      <c r="C211">
        <v>2.8285714</v>
      </c>
      <c r="D211" s="60">
        <v>0.5</v>
      </c>
      <c r="E211" s="1">
        <v>0.5</v>
      </c>
      <c r="F211" s="2">
        <v>0.5</v>
      </c>
      <c r="G211" s="3">
        <v>0.5</v>
      </c>
      <c r="H211" s="2">
        <v>5</v>
      </c>
      <c r="I211" s="1">
        <v>10</v>
      </c>
      <c r="J211">
        <v>20</v>
      </c>
    </row>
    <row r="212" spans="1:10" x14ac:dyDescent="0.25">
      <c r="A212" t="s">
        <v>11</v>
      </c>
      <c r="B212">
        <v>35</v>
      </c>
      <c r="C212">
        <v>1.2857143</v>
      </c>
      <c r="D212" s="60">
        <v>0</v>
      </c>
      <c r="E212" s="1">
        <v>0</v>
      </c>
      <c r="F212" s="2">
        <v>1.5</v>
      </c>
      <c r="G212" s="3">
        <v>1.5</v>
      </c>
      <c r="H212" s="2">
        <v>1.5</v>
      </c>
      <c r="I212" s="1">
        <v>1.5</v>
      </c>
      <c r="J212">
        <v>4</v>
      </c>
    </row>
    <row r="213" spans="1:10" x14ac:dyDescent="0.25">
      <c r="A213" t="s">
        <v>10</v>
      </c>
      <c r="B213">
        <v>18</v>
      </c>
      <c r="C213">
        <v>3.5833333000000001</v>
      </c>
      <c r="D213" s="60">
        <v>0</v>
      </c>
      <c r="E213" s="1">
        <v>0.5</v>
      </c>
      <c r="F213" s="2">
        <v>1</v>
      </c>
      <c r="G213" s="3">
        <v>2.5</v>
      </c>
      <c r="H213" s="2">
        <v>4</v>
      </c>
      <c r="I213" s="1">
        <v>12</v>
      </c>
      <c r="J213">
        <v>14</v>
      </c>
    </row>
    <row r="214" spans="1:10" x14ac:dyDescent="0.25">
      <c r="A214" t="s">
        <v>102</v>
      </c>
      <c r="B214">
        <v>37</v>
      </c>
      <c r="C214">
        <v>31.337837799999999</v>
      </c>
      <c r="D214" s="60">
        <v>1.5</v>
      </c>
      <c r="E214" s="1">
        <v>5</v>
      </c>
      <c r="F214" s="2">
        <v>10</v>
      </c>
      <c r="G214" s="3">
        <v>20</v>
      </c>
      <c r="H214" s="2">
        <v>33</v>
      </c>
      <c r="I214" s="1">
        <v>60</v>
      </c>
      <c r="J214">
        <v>240</v>
      </c>
    </row>
    <row r="215" spans="1:10" x14ac:dyDescent="0.25">
      <c r="A215" t="s">
        <v>7</v>
      </c>
      <c r="B215">
        <v>24</v>
      </c>
      <c r="C215">
        <v>23.0625</v>
      </c>
      <c r="D215" s="60">
        <v>0.5</v>
      </c>
      <c r="E215" s="1">
        <v>2</v>
      </c>
      <c r="F215" s="2">
        <v>4.5</v>
      </c>
      <c r="G215" s="3">
        <v>8</v>
      </c>
      <c r="H215" s="2">
        <v>10</v>
      </c>
      <c r="I215" s="1">
        <v>23</v>
      </c>
      <c r="J215">
        <v>350</v>
      </c>
    </row>
    <row r="216" spans="1:10" x14ac:dyDescent="0.25">
      <c r="A216" t="s">
        <v>6</v>
      </c>
      <c r="B216">
        <v>19</v>
      </c>
      <c r="C216">
        <v>3.1842104999999998</v>
      </c>
      <c r="D216" s="60">
        <v>0</v>
      </c>
      <c r="E216" s="1">
        <v>0.5</v>
      </c>
      <c r="F216" s="2">
        <v>1</v>
      </c>
      <c r="G216" s="3">
        <v>3</v>
      </c>
      <c r="H216" s="2">
        <v>3</v>
      </c>
      <c r="I216" s="1">
        <v>7</v>
      </c>
      <c r="J216">
        <v>14</v>
      </c>
    </row>
    <row r="217" spans="1:10" x14ac:dyDescent="0.25">
      <c r="A217" t="s">
        <v>5</v>
      </c>
      <c r="B217">
        <v>36</v>
      </c>
      <c r="C217">
        <v>0.58333330000000005</v>
      </c>
      <c r="D217" s="60">
        <v>0</v>
      </c>
      <c r="E217" s="1">
        <v>0</v>
      </c>
      <c r="F217" s="2">
        <v>0.5</v>
      </c>
      <c r="G217" s="3">
        <v>0.5</v>
      </c>
      <c r="H217" s="2">
        <v>0.5</v>
      </c>
      <c r="I217" s="1">
        <v>1</v>
      </c>
      <c r="J217">
        <v>3</v>
      </c>
    </row>
    <row r="218" spans="1:10" x14ac:dyDescent="0.25">
      <c r="A218" t="s">
        <v>4</v>
      </c>
      <c r="B218">
        <v>28</v>
      </c>
      <c r="C218">
        <v>182.14285709999999</v>
      </c>
      <c r="D218" s="60">
        <v>120</v>
      </c>
      <c r="E218" s="1">
        <v>140</v>
      </c>
      <c r="F218" s="2">
        <v>150</v>
      </c>
      <c r="G218" s="3">
        <v>190</v>
      </c>
      <c r="H218" s="2">
        <v>205</v>
      </c>
      <c r="I218" s="1">
        <v>240</v>
      </c>
      <c r="J218">
        <v>260</v>
      </c>
    </row>
    <row r="219" spans="1:10" x14ac:dyDescent="0.25">
      <c r="A219" t="s">
        <v>2</v>
      </c>
      <c r="B219">
        <v>32</v>
      </c>
      <c r="C219">
        <v>21.578125</v>
      </c>
      <c r="D219" s="60">
        <v>1.5</v>
      </c>
      <c r="E219" s="1">
        <v>2</v>
      </c>
      <c r="F219" s="2">
        <v>6.5</v>
      </c>
      <c r="G219" s="3">
        <v>12.5</v>
      </c>
      <c r="H219" s="2">
        <v>20</v>
      </c>
      <c r="I219" s="1">
        <v>30</v>
      </c>
      <c r="J219">
        <v>260</v>
      </c>
    </row>
    <row r="220" spans="1:10" x14ac:dyDescent="0.25">
      <c r="A220" t="s">
        <v>1</v>
      </c>
      <c r="B220">
        <v>27</v>
      </c>
      <c r="C220">
        <v>24.444444399999998</v>
      </c>
      <c r="D220" s="60">
        <v>5</v>
      </c>
      <c r="E220" s="1">
        <v>10</v>
      </c>
      <c r="F220" s="2">
        <v>10</v>
      </c>
      <c r="G220" s="3">
        <v>20</v>
      </c>
      <c r="H220" s="2">
        <v>30</v>
      </c>
      <c r="I220" s="1">
        <v>50</v>
      </c>
      <c r="J220">
        <v>100</v>
      </c>
    </row>
    <row r="226" spans="1:18" x14ac:dyDescent="0.25">
      <c r="A226" t="s">
        <v>87</v>
      </c>
      <c r="B226" t="s">
        <v>93</v>
      </c>
      <c r="C226" t="s">
        <v>92</v>
      </c>
      <c r="D226" s="70">
        <v>0.34652777777777777</v>
      </c>
      <c r="E226" s="1" t="s">
        <v>111</v>
      </c>
      <c r="F226" s="2" t="s">
        <v>90</v>
      </c>
      <c r="G226" s="3" t="s">
        <v>110</v>
      </c>
      <c r="H226" s="2">
        <v>2020</v>
      </c>
      <c r="I226" s="1">
        <v>10</v>
      </c>
    </row>
    <row r="228" spans="1:18" x14ac:dyDescent="0.25">
      <c r="A228" t="s">
        <v>95</v>
      </c>
    </row>
    <row r="230" spans="1:18" x14ac:dyDescent="0.25">
      <c r="A230" t="s">
        <v>87</v>
      </c>
      <c r="B230" t="s">
        <v>86</v>
      </c>
      <c r="C230" t="s">
        <v>85</v>
      </c>
    </row>
    <row r="231" spans="1:18" ht="15.75" thickBot="1" x14ac:dyDescent="0.3"/>
    <row r="232" spans="1:18" ht="15.75" thickBot="1" x14ac:dyDescent="0.3">
      <c r="A232" s="34" t="s">
        <v>84</v>
      </c>
      <c r="B232" s="34" t="s">
        <v>83</v>
      </c>
      <c r="C232" s="34" t="s">
        <v>73</v>
      </c>
      <c r="D232" s="69" t="s">
        <v>82</v>
      </c>
      <c r="E232" s="35" t="s">
        <v>81</v>
      </c>
      <c r="F232" s="36" t="s">
        <v>80</v>
      </c>
      <c r="G232" s="37" t="s">
        <v>79</v>
      </c>
      <c r="H232" s="36" t="s">
        <v>78</v>
      </c>
      <c r="I232" s="35" t="s">
        <v>77</v>
      </c>
      <c r="J232" s="34" t="s">
        <v>76</v>
      </c>
      <c r="M232" s="68" t="s">
        <v>112</v>
      </c>
      <c r="N232" s="102" t="s">
        <v>106</v>
      </c>
      <c r="O232" s="102"/>
      <c r="P232" s="102"/>
      <c r="Q232" s="102"/>
      <c r="R232" s="67"/>
    </row>
    <row r="233" spans="1:18" x14ac:dyDescent="0.25">
      <c r="A233" t="s">
        <v>71</v>
      </c>
      <c r="B233">
        <v>20</v>
      </c>
      <c r="C233">
        <v>18.62</v>
      </c>
      <c r="D233" s="60">
        <v>4</v>
      </c>
      <c r="E233" s="1">
        <v>6</v>
      </c>
      <c r="F233" s="2">
        <v>10.25</v>
      </c>
      <c r="G233" s="3">
        <v>19</v>
      </c>
      <c r="H233" s="2">
        <v>27.25</v>
      </c>
      <c r="I233" s="1">
        <v>29.25</v>
      </c>
      <c r="J233">
        <v>32</v>
      </c>
      <c r="M233" s="18" t="s">
        <v>75</v>
      </c>
      <c r="N233" s="18" t="s">
        <v>74</v>
      </c>
      <c r="O233" s="33">
        <v>0.1</v>
      </c>
      <c r="P233" s="16" t="s">
        <v>73</v>
      </c>
      <c r="Q233" s="32">
        <v>0.9</v>
      </c>
      <c r="R233" s="14" t="s">
        <v>72</v>
      </c>
    </row>
    <row r="234" spans="1:18" ht="15.75" thickBot="1" x14ac:dyDescent="0.3">
      <c r="A234" t="s">
        <v>69</v>
      </c>
      <c r="B234">
        <v>19</v>
      </c>
      <c r="C234">
        <v>763157.89</v>
      </c>
      <c r="D234" s="60">
        <v>300000</v>
      </c>
      <c r="E234" s="1">
        <v>316000</v>
      </c>
      <c r="F234" s="2">
        <v>374000</v>
      </c>
      <c r="G234" s="3">
        <v>853000</v>
      </c>
      <c r="H234" s="2">
        <v>1030000</v>
      </c>
      <c r="I234" s="1">
        <v>1260000</v>
      </c>
      <c r="J234">
        <v>1280000</v>
      </c>
      <c r="M234" s="8"/>
      <c r="N234" s="8"/>
      <c r="O234" s="31">
        <v>0.25</v>
      </c>
      <c r="P234" s="6" t="s">
        <v>70</v>
      </c>
      <c r="Q234" s="30">
        <v>0.75</v>
      </c>
      <c r="R234" s="4"/>
    </row>
    <row r="235" spans="1:18" x14ac:dyDescent="0.25">
      <c r="A235" t="s">
        <v>67</v>
      </c>
      <c r="B235">
        <v>19</v>
      </c>
      <c r="C235">
        <v>26.534736800000001</v>
      </c>
      <c r="D235" s="60">
        <v>7.29</v>
      </c>
      <c r="E235" s="1">
        <v>9.3000000000000007</v>
      </c>
      <c r="F235" s="2">
        <v>13.3</v>
      </c>
      <c r="G235" s="3">
        <v>30.2</v>
      </c>
      <c r="H235" s="2">
        <v>35.96</v>
      </c>
      <c r="I235" s="1">
        <v>42.3</v>
      </c>
      <c r="J235">
        <v>42.6</v>
      </c>
      <c r="M235" s="18" t="s">
        <v>68</v>
      </c>
      <c r="N235" s="18">
        <v>20</v>
      </c>
      <c r="O235" s="12">
        <v>6</v>
      </c>
      <c r="P235" s="11">
        <v>18.62</v>
      </c>
      <c r="Q235" s="10">
        <v>29.3</v>
      </c>
      <c r="R235" s="14"/>
    </row>
    <row r="236" spans="1:18" ht="15.75" thickBot="1" x14ac:dyDescent="0.3">
      <c r="A236" t="s">
        <v>105</v>
      </c>
      <c r="B236">
        <v>17</v>
      </c>
      <c r="C236">
        <v>51.7941176</v>
      </c>
      <c r="D236" s="60">
        <v>2.5</v>
      </c>
      <c r="E236" s="1">
        <v>13</v>
      </c>
      <c r="F236" s="2">
        <v>35</v>
      </c>
      <c r="G236" s="3">
        <v>45</v>
      </c>
      <c r="H236" s="2">
        <v>68</v>
      </c>
      <c r="I236" s="1">
        <v>92</v>
      </c>
      <c r="J236">
        <v>93</v>
      </c>
      <c r="M236" s="8"/>
      <c r="N236" s="8"/>
      <c r="O236" s="21">
        <v>10.3</v>
      </c>
      <c r="P236" s="20">
        <v>19</v>
      </c>
      <c r="Q236" s="19">
        <v>27.3</v>
      </c>
      <c r="R236" s="4"/>
    </row>
    <row r="237" spans="1:18" x14ac:dyDescent="0.25">
      <c r="A237" t="s">
        <v>66</v>
      </c>
      <c r="B237">
        <v>19</v>
      </c>
      <c r="C237">
        <v>365.10526320000002</v>
      </c>
      <c r="D237" s="60">
        <v>298</v>
      </c>
      <c r="E237" s="1">
        <v>316</v>
      </c>
      <c r="F237" s="2">
        <v>330</v>
      </c>
      <c r="G237" s="3">
        <v>355</v>
      </c>
      <c r="H237" s="2">
        <v>392</v>
      </c>
      <c r="I237" s="1">
        <v>429</v>
      </c>
      <c r="J237">
        <v>480</v>
      </c>
      <c r="M237" s="18" t="s">
        <v>65</v>
      </c>
      <c r="N237" s="18">
        <v>20</v>
      </c>
      <c r="O237" s="17">
        <v>7.35</v>
      </c>
      <c r="P237" s="16">
        <v>7.75</v>
      </c>
      <c r="Q237" s="15">
        <v>8.0500000000000007</v>
      </c>
      <c r="R237" s="14"/>
    </row>
    <row r="238" spans="1:18" ht="15.75" thickBot="1" x14ac:dyDescent="0.3">
      <c r="A238" t="s">
        <v>64</v>
      </c>
      <c r="B238">
        <v>17</v>
      </c>
      <c r="C238">
        <v>8.9823529000000004</v>
      </c>
      <c r="D238" s="60">
        <v>5.7</v>
      </c>
      <c r="E238" s="1">
        <v>5.9</v>
      </c>
      <c r="F238" s="2">
        <v>7.6</v>
      </c>
      <c r="G238" s="3">
        <v>9.3000000000000007</v>
      </c>
      <c r="H238" s="2">
        <v>10.5</v>
      </c>
      <c r="I238" s="1">
        <v>11.5</v>
      </c>
      <c r="J238">
        <v>12.1</v>
      </c>
      <c r="M238" s="8"/>
      <c r="N238" s="8"/>
      <c r="O238" s="7">
        <v>7.55</v>
      </c>
      <c r="P238" s="6">
        <v>7.85</v>
      </c>
      <c r="Q238" s="5">
        <v>7.9</v>
      </c>
      <c r="R238" s="4"/>
    </row>
    <row r="239" spans="1:18" x14ac:dyDescent="0.25">
      <c r="A239" t="s">
        <v>63</v>
      </c>
      <c r="B239">
        <v>15</v>
      </c>
      <c r="C239">
        <v>90.933333300000001</v>
      </c>
      <c r="D239" s="60">
        <v>74</v>
      </c>
      <c r="E239" s="1">
        <v>81</v>
      </c>
      <c r="F239" s="2">
        <v>89</v>
      </c>
      <c r="G239" s="3">
        <v>92</v>
      </c>
      <c r="H239" s="2">
        <v>96</v>
      </c>
      <c r="I239" s="1">
        <v>99</v>
      </c>
      <c r="J239">
        <v>103</v>
      </c>
      <c r="M239" s="18" t="s">
        <v>62</v>
      </c>
      <c r="N239" s="18">
        <v>17</v>
      </c>
      <c r="O239" s="12">
        <v>5.9</v>
      </c>
      <c r="P239" s="11">
        <v>8.98</v>
      </c>
      <c r="Q239" s="10">
        <v>11.5</v>
      </c>
      <c r="R239" s="14"/>
    </row>
    <row r="240" spans="1:18" ht="15.75" thickBot="1" x14ac:dyDescent="0.3">
      <c r="A240" t="s">
        <v>61</v>
      </c>
      <c r="B240">
        <v>20</v>
      </c>
      <c r="C240">
        <v>7.75</v>
      </c>
      <c r="D240" s="60">
        <v>7.3</v>
      </c>
      <c r="E240" s="1">
        <v>7.35</v>
      </c>
      <c r="F240" s="2">
        <v>7.55</v>
      </c>
      <c r="G240" s="3">
        <v>7.85</v>
      </c>
      <c r="H240" s="2">
        <v>7.9</v>
      </c>
      <c r="I240" s="1">
        <v>8.0500000000000007</v>
      </c>
      <c r="J240">
        <v>8.1</v>
      </c>
      <c r="M240" s="8"/>
      <c r="N240" s="8"/>
      <c r="O240" s="21">
        <v>7.6</v>
      </c>
      <c r="P240" s="20">
        <v>9.3000000000000007</v>
      </c>
      <c r="Q240" s="19">
        <v>10.5</v>
      </c>
      <c r="R240" s="4"/>
    </row>
    <row r="241" spans="1:18" x14ac:dyDescent="0.25">
      <c r="A241" t="s">
        <v>60</v>
      </c>
      <c r="B241">
        <v>19</v>
      </c>
      <c r="C241">
        <v>7.7947367999999999</v>
      </c>
      <c r="D241" s="60">
        <v>7.2</v>
      </c>
      <c r="E241" s="1">
        <v>7.3</v>
      </c>
      <c r="F241" s="2">
        <v>7.7</v>
      </c>
      <c r="G241" s="3">
        <v>7.8</v>
      </c>
      <c r="H241" s="2">
        <v>8</v>
      </c>
      <c r="I241" s="1">
        <v>8.1999999999999993</v>
      </c>
      <c r="J241">
        <v>8.1999999999999993</v>
      </c>
      <c r="M241" s="18" t="s">
        <v>59</v>
      </c>
      <c r="N241" s="18">
        <v>19</v>
      </c>
      <c r="O241" s="17">
        <v>316</v>
      </c>
      <c r="P241" s="16">
        <v>365</v>
      </c>
      <c r="Q241" s="15">
        <v>429</v>
      </c>
      <c r="R241" s="14"/>
    </row>
    <row r="242" spans="1:18" ht="15.75" thickBot="1" x14ac:dyDescent="0.3">
      <c r="A242" t="s">
        <v>58</v>
      </c>
      <c r="B242">
        <v>19</v>
      </c>
      <c r="C242">
        <v>4.2105262999999997</v>
      </c>
      <c r="D242" s="60">
        <v>1.4</v>
      </c>
      <c r="E242" s="1">
        <v>1.9</v>
      </c>
      <c r="F242" s="2">
        <v>2.2000000000000002</v>
      </c>
      <c r="G242" s="3">
        <v>3.3</v>
      </c>
      <c r="H242" s="2">
        <v>6</v>
      </c>
      <c r="I242" s="1">
        <v>8.5</v>
      </c>
      <c r="J242">
        <v>10</v>
      </c>
      <c r="M242" s="8"/>
      <c r="N242" s="8"/>
      <c r="O242" s="7">
        <v>330</v>
      </c>
      <c r="P242" s="6">
        <v>355</v>
      </c>
      <c r="Q242" s="5">
        <v>392</v>
      </c>
      <c r="R242" s="4"/>
    </row>
    <row r="243" spans="1:18" x14ac:dyDescent="0.25">
      <c r="A243" t="s">
        <v>57</v>
      </c>
      <c r="B243">
        <v>17</v>
      </c>
      <c r="C243">
        <v>135.52941179999999</v>
      </c>
      <c r="D243" s="60">
        <v>98</v>
      </c>
      <c r="E243" s="1">
        <v>105</v>
      </c>
      <c r="F243" s="2">
        <v>120</v>
      </c>
      <c r="G243" s="3">
        <v>129</v>
      </c>
      <c r="H243" s="2">
        <v>155</v>
      </c>
      <c r="I243" s="1">
        <v>166</v>
      </c>
      <c r="J243">
        <v>166</v>
      </c>
      <c r="M243" s="40" t="s">
        <v>56</v>
      </c>
      <c r="N243" s="40">
        <v>17</v>
      </c>
      <c r="O243" s="66">
        <v>13</v>
      </c>
      <c r="P243" s="65">
        <v>51.8</v>
      </c>
      <c r="Q243" s="64">
        <v>92</v>
      </c>
      <c r="R243" s="22"/>
    </row>
    <row r="244" spans="1:18" ht="15.75" thickBot="1" x14ac:dyDescent="0.3">
      <c r="A244" t="s">
        <v>55</v>
      </c>
      <c r="B244">
        <v>19</v>
      </c>
      <c r="C244">
        <v>2.4315788999999999</v>
      </c>
      <c r="D244" s="60">
        <v>1.4</v>
      </c>
      <c r="E244" s="1">
        <v>1.7</v>
      </c>
      <c r="F244" s="2">
        <v>2.1</v>
      </c>
      <c r="G244" s="3">
        <v>2.4</v>
      </c>
      <c r="H244" s="2">
        <v>2.7</v>
      </c>
      <c r="I244" s="1">
        <v>3.1</v>
      </c>
      <c r="J244">
        <v>3.4</v>
      </c>
      <c r="M244" s="40"/>
      <c r="N244" s="40"/>
      <c r="O244" s="63">
        <v>35</v>
      </c>
      <c r="P244" s="62">
        <v>45</v>
      </c>
      <c r="Q244" s="61">
        <v>68</v>
      </c>
      <c r="R244" s="22"/>
    </row>
    <row r="245" spans="1:18" x14ac:dyDescent="0.25">
      <c r="A245" t="s">
        <v>54</v>
      </c>
      <c r="B245">
        <v>3</v>
      </c>
      <c r="C245">
        <v>2.5</v>
      </c>
      <c r="D245" s="60">
        <v>2.4</v>
      </c>
      <c r="E245" s="1">
        <v>2.4</v>
      </c>
      <c r="F245" s="2">
        <v>2.4</v>
      </c>
      <c r="G245" s="3">
        <v>2.5</v>
      </c>
      <c r="H245" s="2">
        <v>2.6</v>
      </c>
      <c r="I245" s="1">
        <v>2.6</v>
      </c>
      <c r="J245">
        <v>2.6</v>
      </c>
      <c r="M245" s="18" t="s">
        <v>53</v>
      </c>
      <c r="N245" s="18">
        <v>17</v>
      </c>
      <c r="O245" s="17">
        <v>105</v>
      </c>
      <c r="P245" s="16">
        <v>135.5</v>
      </c>
      <c r="Q245" s="15">
        <v>166</v>
      </c>
      <c r="R245" s="14"/>
    </row>
    <row r="246" spans="1:18" ht="15.75" thickBot="1" x14ac:dyDescent="0.3">
      <c r="A246" t="s">
        <v>52</v>
      </c>
      <c r="B246">
        <v>19</v>
      </c>
      <c r="C246">
        <v>0.77421050000000002</v>
      </c>
      <c r="D246" s="60">
        <v>0.34</v>
      </c>
      <c r="E246" s="1">
        <v>0.35</v>
      </c>
      <c r="F246" s="2">
        <v>0.64</v>
      </c>
      <c r="G246" s="3">
        <v>0.83</v>
      </c>
      <c r="H246" s="2">
        <v>0.93</v>
      </c>
      <c r="I246" s="1">
        <v>1.1000000000000001</v>
      </c>
      <c r="J246">
        <v>1.2</v>
      </c>
      <c r="M246" s="8" t="s">
        <v>51</v>
      </c>
      <c r="N246" s="8"/>
      <c r="O246" s="7">
        <v>120</v>
      </c>
      <c r="P246" s="6">
        <v>129</v>
      </c>
      <c r="Q246" s="5">
        <v>155</v>
      </c>
      <c r="R246" s="4"/>
    </row>
    <row r="247" spans="1:18" x14ac:dyDescent="0.25">
      <c r="A247" t="s">
        <v>48</v>
      </c>
      <c r="B247">
        <v>19</v>
      </c>
      <c r="C247">
        <v>3.6052599999999997E-2</v>
      </c>
      <c r="D247" s="60">
        <v>5.0000000000000001E-3</v>
      </c>
      <c r="E247" s="1">
        <v>5.0000000000000001E-3</v>
      </c>
      <c r="F247" s="2">
        <v>0.01</v>
      </c>
      <c r="G247" s="3">
        <v>0.03</v>
      </c>
      <c r="H247" s="2">
        <v>0.05</v>
      </c>
      <c r="I247" s="1">
        <v>7.0000000000000007E-2</v>
      </c>
      <c r="J247">
        <v>0.09</v>
      </c>
      <c r="M247" s="18" t="s">
        <v>49</v>
      </c>
      <c r="N247" s="18">
        <v>0</v>
      </c>
      <c r="O247" s="12"/>
      <c r="P247" s="11"/>
      <c r="Q247" s="10"/>
      <c r="R247" s="14"/>
    </row>
    <row r="248" spans="1:18" ht="15.75" thickBot="1" x14ac:dyDescent="0.3">
      <c r="A248" t="s">
        <v>47</v>
      </c>
      <c r="B248">
        <v>10</v>
      </c>
      <c r="C248">
        <v>5.0500000000000003E-2</v>
      </c>
      <c r="D248" s="60">
        <v>5.0000000000000001E-3</v>
      </c>
      <c r="E248" s="1">
        <v>7.4999999999999997E-3</v>
      </c>
      <c r="F248" s="2">
        <v>0.03</v>
      </c>
      <c r="G248" s="3">
        <v>5.5E-2</v>
      </c>
      <c r="H248" s="2">
        <v>7.0000000000000007E-2</v>
      </c>
      <c r="I248" s="1">
        <v>0.09</v>
      </c>
      <c r="J248">
        <v>0.11</v>
      </c>
      <c r="M248" s="8"/>
      <c r="N248" s="8"/>
      <c r="O248" s="21"/>
      <c r="P248" s="20"/>
      <c r="Q248" s="19"/>
      <c r="R248" s="4"/>
    </row>
    <row r="249" spans="1:18" x14ac:dyDescent="0.25">
      <c r="A249" t="s">
        <v>45</v>
      </c>
      <c r="B249">
        <v>19</v>
      </c>
      <c r="C249">
        <v>1.60526E-2</v>
      </c>
      <c r="D249" s="60">
        <v>5.0000000000000001E-3</v>
      </c>
      <c r="E249" s="1">
        <v>5.0000000000000001E-3</v>
      </c>
      <c r="F249" s="2">
        <v>5.0000000000000001E-3</v>
      </c>
      <c r="G249" s="3">
        <v>0.01</v>
      </c>
      <c r="H249" s="2">
        <v>0.02</v>
      </c>
      <c r="I249" s="1">
        <v>0.04</v>
      </c>
      <c r="J249">
        <v>0.04</v>
      </c>
      <c r="M249" s="18" t="s">
        <v>46</v>
      </c>
      <c r="N249" s="18"/>
      <c r="O249" s="17"/>
      <c r="P249" s="16"/>
      <c r="Q249" s="15"/>
      <c r="R249" s="14"/>
    </row>
    <row r="250" spans="1:18" ht="15.75" thickBot="1" x14ac:dyDescent="0.3">
      <c r="A250" t="s">
        <v>43</v>
      </c>
      <c r="B250">
        <v>19</v>
      </c>
      <c r="C250">
        <v>1.5610526</v>
      </c>
      <c r="D250" s="60">
        <v>0.76</v>
      </c>
      <c r="E250" s="1">
        <v>0.82</v>
      </c>
      <c r="F250" s="2">
        <v>1.3</v>
      </c>
      <c r="G250" s="3">
        <v>1.6</v>
      </c>
      <c r="H250" s="2">
        <v>1.98</v>
      </c>
      <c r="I250" s="1">
        <v>2.1</v>
      </c>
      <c r="J250">
        <v>2.1800000000000002</v>
      </c>
      <c r="M250" s="8"/>
      <c r="N250" s="8"/>
      <c r="O250" s="7"/>
      <c r="P250" s="6"/>
      <c r="Q250" s="5"/>
      <c r="R250" s="4"/>
    </row>
    <row r="251" spans="1:18" x14ac:dyDescent="0.25">
      <c r="A251" t="s">
        <v>41</v>
      </c>
      <c r="B251">
        <v>3</v>
      </c>
      <c r="C251">
        <v>0.5233333</v>
      </c>
      <c r="D251" s="60">
        <v>0.42</v>
      </c>
      <c r="E251" s="1">
        <v>0.42</v>
      </c>
      <c r="F251" s="2">
        <v>0.42</v>
      </c>
      <c r="G251" s="3">
        <v>0.55000000000000004</v>
      </c>
      <c r="H251" s="2">
        <v>0.6</v>
      </c>
      <c r="I251" s="1">
        <v>0.6</v>
      </c>
      <c r="J251">
        <v>0.6</v>
      </c>
      <c r="M251" s="18" t="s">
        <v>42</v>
      </c>
      <c r="N251" s="18">
        <v>19</v>
      </c>
      <c r="O251" s="12">
        <v>1.7</v>
      </c>
      <c r="P251" s="11">
        <v>2.4300000000000002</v>
      </c>
      <c r="Q251" s="10">
        <v>3.1</v>
      </c>
      <c r="R251" s="14"/>
    </row>
    <row r="252" spans="1:18" ht="15.75" thickBot="1" x14ac:dyDescent="0.3">
      <c r="A252" t="s">
        <v>40</v>
      </c>
      <c r="B252">
        <v>19</v>
      </c>
      <c r="C252">
        <v>0.87789470000000003</v>
      </c>
      <c r="D252" s="60">
        <v>0.6</v>
      </c>
      <c r="E252" s="1">
        <v>0.68</v>
      </c>
      <c r="F252" s="2">
        <v>0.7</v>
      </c>
      <c r="G252" s="3">
        <v>0.9</v>
      </c>
      <c r="H252" s="2">
        <v>1</v>
      </c>
      <c r="I252" s="1">
        <v>1.1000000000000001</v>
      </c>
      <c r="J252">
        <v>1.2</v>
      </c>
      <c r="M252" s="8"/>
      <c r="N252" s="8"/>
      <c r="O252" s="21">
        <v>2.1</v>
      </c>
      <c r="P252" s="20">
        <v>2.4</v>
      </c>
      <c r="Q252" s="19">
        <v>2.7</v>
      </c>
      <c r="R252" s="4"/>
    </row>
    <row r="253" spans="1:18" x14ac:dyDescent="0.25">
      <c r="A253" t="s">
        <v>104</v>
      </c>
      <c r="B253">
        <v>9</v>
      </c>
      <c r="C253">
        <v>1.5166667</v>
      </c>
      <c r="D253" s="60">
        <v>0.85</v>
      </c>
      <c r="E253" s="1">
        <v>0.85</v>
      </c>
      <c r="F253" s="2">
        <v>1.2</v>
      </c>
      <c r="G253" s="3">
        <v>1.5</v>
      </c>
      <c r="H253" s="2">
        <v>1.8</v>
      </c>
      <c r="I253" s="1">
        <v>2.1</v>
      </c>
      <c r="J253">
        <v>2.1</v>
      </c>
      <c r="M253" s="18" t="s">
        <v>39</v>
      </c>
      <c r="N253" s="18">
        <v>19</v>
      </c>
      <c r="O253" s="17">
        <v>0.35</v>
      </c>
      <c r="P253" s="16">
        <v>0.77</v>
      </c>
      <c r="Q253" s="15">
        <v>1.1000000000000001</v>
      </c>
      <c r="R253" s="14"/>
    </row>
    <row r="254" spans="1:18" ht="15.75" thickBot="1" x14ac:dyDescent="0.3">
      <c r="A254" t="s">
        <v>38</v>
      </c>
      <c r="B254">
        <v>19</v>
      </c>
      <c r="C254">
        <v>1.5747367999999999</v>
      </c>
      <c r="D254" s="60">
        <v>0.76</v>
      </c>
      <c r="E254" s="1">
        <v>0.84</v>
      </c>
      <c r="F254" s="2">
        <v>1.3</v>
      </c>
      <c r="G254" s="3">
        <v>1.6</v>
      </c>
      <c r="H254" s="2">
        <v>2</v>
      </c>
      <c r="I254" s="1">
        <v>2.1</v>
      </c>
      <c r="J254">
        <v>2.2000000000000002</v>
      </c>
      <c r="M254" s="8"/>
      <c r="N254" s="8"/>
      <c r="O254" s="7">
        <v>0.64</v>
      </c>
      <c r="P254" s="6">
        <v>0.83</v>
      </c>
      <c r="Q254" s="5">
        <v>0.93</v>
      </c>
      <c r="R254" s="4"/>
    </row>
    <row r="255" spans="1:18" x14ac:dyDescent="0.25">
      <c r="A255" t="s">
        <v>37</v>
      </c>
      <c r="B255">
        <v>19</v>
      </c>
      <c r="C255">
        <v>0.1881053</v>
      </c>
      <c r="D255" s="60">
        <v>0.09</v>
      </c>
      <c r="E255" s="1">
        <v>0.09</v>
      </c>
      <c r="F255" s="2">
        <v>0.14000000000000001</v>
      </c>
      <c r="G255" s="3">
        <v>0.17</v>
      </c>
      <c r="H255" s="2">
        <v>0.224</v>
      </c>
      <c r="I255" s="1">
        <v>0.32</v>
      </c>
      <c r="J255">
        <v>0.38</v>
      </c>
      <c r="M255" s="18" t="s">
        <v>36</v>
      </c>
      <c r="N255" s="18">
        <v>19</v>
      </c>
      <c r="O255" s="12">
        <v>5.0000000000000001E-3</v>
      </c>
      <c r="P255" s="11">
        <v>3.5999999999999997E-2</v>
      </c>
      <c r="Q255" s="10">
        <v>7.0000000000000007E-2</v>
      </c>
      <c r="R255" s="14"/>
    </row>
    <row r="256" spans="1:18" ht="15.75" thickBot="1" x14ac:dyDescent="0.3">
      <c r="A256" t="s">
        <v>35</v>
      </c>
      <c r="B256">
        <v>19</v>
      </c>
      <c r="C256">
        <v>7.1578900000000001E-2</v>
      </c>
      <c r="D256" s="60">
        <v>0.03</v>
      </c>
      <c r="E256" s="1">
        <v>0.04</v>
      </c>
      <c r="F256" s="2">
        <v>0.06</v>
      </c>
      <c r="G256" s="3">
        <v>7.0000000000000007E-2</v>
      </c>
      <c r="H256" s="2">
        <v>0.08</v>
      </c>
      <c r="I256" s="1">
        <v>0.09</v>
      </c>
      <c r="J256">
        <v>0.16</v>
      </c>
      <c r="M256" s="8" t="s">
        <v>99</v>
      </c>
      <c r="N256" s="8"/>
      <c r="O256" s="21">
        <v>0.01</v>
      </c>
      <c r="P256" s="20">
        <v>0.03</v>
      </c>
      <c r="Q256" s="19">
        <v>0.05</v>
      </c>
      <c r="R256" s="4"/>
    </row>
    <row r="257" spans="1:18" x14ac:dyDescent="0.25">
      <c r="A257" t="s">
        <v>34</v>
      </c>
      <c r="B257">
        <v>19</v>
      </c>
      <c r="C257">
        <v>6.1684200000000002E-2</v>
      </c>
      <c r="D257" s="60">
        <v>0.04</v>
      </c>
      <c r="E257" s="1">
        <v>0.04</v>
      </c>
      <c r="F257" s="2">
        <v>0.05</v>
      </c>
      <c r="G257" s="3">
        <v>0.06</v>
      </c>
      <c r="H257" s="2">
        <v>0.08</v>
      </c>
      <c r="I257" s="1">
        <v>0.08</v>
      </c>
      <c r="J257">
        <v>0.10199999999999999</v>
      </c>
      <c r="M257" s="18" t="s">
        <v>33</v>
      </c>
      <c r="N257" s="18">
        <v>19</v>
      </c>
      <c r="O257" s="17">
        <v>8.2000000000000003E-2</v>
      </c>
      <c r="P257" s="16">
        <v>1.56</v>
      </c>
      <c r="Q257" s="15">
        <v>2.1</v>
      </c>
      <c r="R257" s="14"/>
    </row>
    <row r="258" spans="1:18" ht="15.75" thickBot="1" x14ac:dyDescent="0.3">
      <c r="A258" t="s">
        <v>103</v>
      </c>
      <c r="B258">
        <v>0</v>
      </c>
      <c r="C258" t="s">
        <v>0</v>
      </c>
      <c r="D258" s="60" t="s">
        <v>0</v>
      </c>
      <c r="E258" s="1" t="s">
        <v>0</v>
      </c>
      <c r="F258" s="2" t="s">
        <v>0</v>
      </c>
      <c r="G258" s="3" t="s">
        <v>0</v>
      </c>
      <c r="H258" s="2" t="s">
        <v>0</v>
      </c>
      <c r="I258" s="1" t="s">
        <v>0</v>
      </c>
      <c r="J258" t="s">
        <v>0</v>
      </c>
      <c r="M258" s="8" t="s">
        <v>99</v>
      </c>
      <c r="N258" s="8"/>
      <c r="O258" s="7">
        <v>1.3</v>
      </c>
      <c r="P258" s="6">
        <v>1.6</v>
      </c>
      <c r="Q258" s="5">
        <v>1.98</v>
      </c>
      <c r="R258" s="4"/>
    </row>
    <row r="259" spans="1:18" x14ac:dyDescent="0.25">
      <c r="A259" t="s">
        <v>31</v>
      </c>
      <c r="B259">
        <v>19</v>
      </c>
      <c r="C259">
        <v>149.31578949999999</v>
      </c>
      <c r="D259" s="60">
        <v>124</v>
      </c>
      <c r="E259" s="1">
        <v>126</v>
      </c>
      <c r="F259" s="2">
        <v>134</v>
      </c>
      <c r="G259" s="3">
        <v>147</v>
      </c>
      <c r="H259" s="2">
        <v>161</v>
      </c>
      <c r="I259" s="1">
        <v>177</v>
      </c>
      <c r="J259">
        <v>183</v>
      </c>
      <c r="M259" s="18" t="s">
        <v>30</v>
      </c>
      <c r="N259" s="18">
        <v>19</v>
      </c>
      <c r="O259" s="12">
        <v>5.0000000000000001E-3</v>
      </c>
      <c r="P259" s="11">
        <v>1.6E-2</v>
      </c>
      <c r="Q259" s="10">
        <v>0.04</v>
      </c>
      <c r="R259" s="14"/>
    </row>
    <row r="260" spans="1:18" ht="15.75" thickBot="1" x14ac:dyDescent="0.3">
      <c r="A260" t="s">
        <v>29</v>
      </c>
      <c r="B260">
        <v>19</v>
      </c>
      <c r="C260">
        <v>39.642105299999997</v>
      </c>
      <c r="D260" s="60">
        <v>34</v>
      </c>
      <c r="E260" s="1">
        <v>34</v>
      </c>
      <c r="F260" s="2">
        <v>37</v>
      </c>
      <c r="G260" s="3">
        <v>39</v>
      </c>
      <c r="H260" s="2">
        <v>43</v>
      </c>
      <c r="I260" s="1">
        <v>46</v>
      </c>
      <c r="J260">
        <v>47.5</v>
      </c>
      <c r="M260" s="8" t="s">
        <v>99</v>
      </c>
      <c r="N260" s="8"/>
      <c r="O260" s="21">
        <v>5.0000000000000001E-3</v>
      </c>
      <c r="P260" s="20">
        <v>0.01</v>
      </c>
      <c r="Q260" s="19">
        <v>0.02</v>
      </c>
      <c r="R260" s="4"/>
    </row>
    <row r="261" spans="1:18" x14ac:dyDescent="0.25">
      <c r="A261" t="s">
        <v>27</v>
      </c>
      <c r="B261">
        <v>19</v>
      </c>
      <c r="C261">
        <v>12.1789474</v>
      </c>
      <c r="D261" s="60">
        <v>9.5</v>
      </c>
      <c r="E261" s="1">
        <v>10</v>
      </c>
      <c r="F261" s="2">
        <v>10</v>
      </c>
      <c r="G261" s="3">
        <v>12</v>
      </c>
      <c r="H261" s="2">
        <v>14</v>
      </c>
      <c r="I261" s="1">
        <v>15</v>
      </c>
      <c r="J261">
        <v>15.5</v>
      </c>
      <c r="M261" s="18" t="s">
        <v>26</v>
      </c>
      <c r="N261" s="18">
        <v>19</v>
      </c>
      <c r="O261" s="17">
        <v>0.09</v>
      </c>
      <c r="P261" s="16">
        <v>0.188</v>
      </c>
      <c r="Q261" s="15">
        <v>0.32</v>
      </c>
      <c r="R261" s="14"/>
    </row>
    <row r="262" spans="1:18" ht="15.75" thickBot="1" x14ac:dyDescent="0.3">
      <c r="A262" t="s">
        <v>25</v>
      </c>
      <c r="B262">
        <v>19</v>
      </c>
      <c r="C262">
        <v>16.0631579</v>
      </c>
      <c r="D262" s="60">
        <v>10</v>
      </c>
      <c r="E262" s="1">
        <v>11</v>
      </c>
      <c r="F262" s="2">
        <v>11</v>
      </c>
      <c r="G262" s="3">
        <v>14</v>
      </c>
      <c r="H262" s="2">
        <v>21</v>
      </c>
      <c r="I262" s="1">
        <v>24</v>
      </c>
      <c r="J262">
        <v>29</v>
      </c>
      <c r="M262" s="8"/>
      <c r="N262" s="8"/>
      <c r="O262" s="7">
        <v>0.14000000000000001</v>
      </c>
      <c r="P262" s="6">
        <v>0.17</v>
      </c>
      <c r="Q262" s="5">
        <v>0.224</v>
      </c>
      <c r="R262" s="4"/>
    </row>
    <row r="263" spans="1:18" x14ac:dyDescent="0.25">
      <c r="A263" t="s">
        <v>22</v>
      </c>
      <c r="B263">
        <v>19</v>
      </c>
      <c r="C263">
        <v>3.2</v>
      </c>
      <c r="D263" s="60">
        <v>2.4</v>
      </c>
      <c r="E263" s="1">
        <v>2.5</v>
      </c>
      <c r="F263" s="2">
        <v>2.8</v>
      </c>
      <c r="G263" s="3">
        <v>3.2</v>
      </c>
      <c r="H263" s="2">
        <v>3.5</v>
      </c>
      <c r="I263" s="1">
        <v>3.9</v>
      </c>
      <c r="J263">
        <v>4.2</v>
      </c>
      <c r="M263" s="13" t="s">
        <v>23</v>
      </c>
      <c r="N263" s="13">
        <v>19</v>
      </c>
      <c r="O263" s="12">
        <v>0.04</v>
      </c>
      <c r="P263" s="11">
        <v>6.2E-2</v>
      </c>
      <c r="Q263" s="10">
        <v>0.08</v>
      </c>
      <c r="R263" s="9"/>
    </row>
    <row r="264" spans="1:18" ht="15.75" thickBot="1" x14ac:dyDescent="0.3">
      <c r="A264" t="s">
        <v>21</v>
      </c>
      <c r="B264">
        <v>19</v>
      </c>
      <c r="C264">
        <v>18.1052632</v>
      </c>
      <c r="D264" s="60">
        <v>10</v>
      </c>
      <c r="E264" s="1">
        <v>11</v>
      </c>
      <c r="F264" s="2">
        <v>14</v>
      </c>
      <c r="G264" s="3">
        <v>18</v>
      </c>
      <c r="H264" s="2">
        <v>21</v>
      </c>
      <c r="I264" s="1">
        <v>28</v>
      </c>
      <c r="J264">
        <v>32</v>
      </c>
      <c r="M264" s="8"/>
      <c r="N264" s="8"/>
      <c r="O264" s="7">
        <v>0.05</v>
      </c>
      <c r="P264" s="6">
        <v>0.06</v>
      </c>
      <c r="Q264" s="5">
        <v>0.08</v>
      </c>
      <c r="R264" s="4"/>
    </row>
    <row r="265" spans="1:18" x14ac:dyDescent="0.25">
      <c r="A265" t="s">
        <v>20</v>
      </c>
      <c r="B265">
        <v>19</v>
      </c>
      <c r="C265">
        <v>43.589473699999999</v>
      </c>
      <c r="D265" s="60">
        <v>28</v>
      </c>
      <c r="E265" s="1">
        <v>30</v>
      </c>
      <c r="F265" s="2">
        <v>36</v>
      </c>
      <c r="G265" s="3">
        <v>41</v>
      </c>
      <c r="H265" s="2">
        <v>50</v>
      </c>
      <c r="I265" s="1">
        <v>57</v>
      </c>
      <c r="J265">
        <v>64</v>
      </c>
    </row>
    <row r="266" spans="1:18" x14ac:dyDescent="0.25">
      <c r="A266" t="s">
        <v>19</v>
      </c>
      <c r="B266">
        <v>19</v>
      </c>
      <c r="C266">
        <v>0.17894740000000001</v>
      </c>
      <c r="D266" s="60">
        <v>0.05</v>
      </c>
      <c r="E266" s="1">
        <v>0.05</v>
      </c>
      <c r="F266" s="2">
        <v>0.1</v>
      </c>
      <c r="G266" s="3">
        <v>0.2</v>
      </c>
      <c r="H266" s="2">
        <v>0.2</v>
      </c>
      <c r="I266" s="1">
        <v>0.3</v>
      </c>
      <c r="J266">
        <v>0.3</v>
      </c>
    </row>
    <row r="267" spans="1:18" x14ac:dyDescent="0.25">
      <c r="A267" t="s">
        <v>18</v>
      </c>
      <c r="B267">
        <v>19</v>
      </c>
      <c r="C267">
        <v>6.6157895</v>
      </c>
      <c r="D267" s="60">
        <v>3.5</v>
      </c>
      <c r="E267" s="1">
        <v>5.0999999999999996</v>
      </c>
      <c r="F267" s="2">
        <v>6</v>
      </c>
      <c r="G267" s="3">
        <v>6.7</v>
      </c>
      <c r="H267" s="2">
        <v>7.1</v>
      </c>
      <c r="I267" s="1">
        <v>9.1</v>
      </c>
      <c r="J267">
        <v>9.6999999999999993</v>
      </c>
    </row>
    <row r="268" spans="1:18" x14ac:dyDescent="0.25">
      <c r="A268" t="s">
        <v>17</v>
      </c>
      <c r="B268">
        <v>5</v>
      </c>
      <c r="C268">
        <v>1.4</v>
      </c>
      <c r="D268" s="60">
        <v>0.5</v>
      </c>
      <c r="E268" s="1">
        <v>0.5</v>
      </c>
      <c r="F268" s="2">
        <v>0.5</v>
      </c>
      <c r="G268" s="3">
        <v>2</v>
      </c>
      <c r="H268" s="2">
        <v>2</v>
      </c>
      <c r="I268" s="1">
        <v>2</v>
      </c>
      <c r="J268">
        <v>2</v>
      </c>
    </row>
    <row r="269" spans="1:18" x14ac:dyDescent="0.25">
      <c r="A269" t="s">
        <v>16</v>
      </c>
      <c r="B269">
        <v>17</v>
      </c>
      <c r="C269">
        <v>64.176470600000002</v>
      </c>
      <c r="D269" s="60">
        <v>50</v>
      </c>
      <c r="E269" s="1">
        <v>51</v>
      </c>
      <c r="F269" s="2">
        <v>59</v>
      </c>
      <c r="G269" s="3">
        <v>61</v>
      </c>
      <c r="H269" s="2">
        <v>69</v>
      </c>
      <c r="I269" s="1">
        <v>81</v>
      </c>
      <c r="J269">
        <v>88</v>
      </c>
    </row>
    <row r="270" spans="1:18" x14ac:dyDescent="0.25">
      <c r="A270" t="s">
        <v>13</v>
      </c>
      <c r="B270">
        <v>5</v>
      </c>
      <c r="C270">
        <v>0.8</v>
      </c>
      <c r="D270" s="60">
        <v>0.5</v>
      </c>
      <c r="E270" s="1">
        <v>0.5</v>
      </c>
      <c r="F270" s="2">
        <v>0.5</v>
      </c>
      <c r="G270" s="3">
        <v>0.5</v>
      </c>
      <c r="H270" s="2">
        <v>0.5</v>
      </c>
      <c r="I270" s="1">
        <v>2</v>
      </c>
      <c r="J270">
        <v>2</v>
      </c>
    </row>
    <row r="271" spans="1:18" x14ac:dyDescent="0.25">
      <c r="A271" t="s">
        <v>12</v>
      </c>
      <c r="B271">
        <v>5</v>
      </c>
      <c r="C271">
        <v>0.5</v>
      </c>
      <c r="D271" s="60">
        <v>0.5</v>
      </c>
      <c r="E271" s="1">
        <v>0.5</v>
      </c>
      <c r="F271" s="2">
        <v>0.5</v>
      </c>
      <c r="G271" s="3">
        <v>0.5</v>
      </c>
      <c r="H271" s="2">
        <v>0.5</v>
      </c>
      <c r="I271" s="1">
        <v>0.5</v>
      </c>
      <c r="J271">
        <v>0.5</v>
      </c>
    </row>
    <row r="272" spans="1:18" x14ac:dyDescent="0.25">
      <c r="A272" t="s">
        <v>11</v>
      </c>
      <c r="B272">
        <v>17</v>
      </c>
      <c r="C272">
        <v>1.5</v>
      </c>
      <c r="D272" s="60">
        <v>1.5</v>
      </c>
      <c r="E272" s="1">
        <v>1.5</v>
      </c>
      <c r="F272" s="2">
        <v>1.5</v>
      </c>
      <c r="G272" s="3">
        <v>1.5</v>
      </c>
      <c r="H272" s="2">
        <v>1.5</v>
      </c>
      <c r="I272" s="1">
        <v>1.5</v>
      </c>
      <c r="J272">
        <v>1.5</v>
      </c>
    </row>
    <row r="273" spans="1:18" x14ac:dyDescent="0.25">
      <c r="A273" t="s">
        <v>10</v>
      </c>
      <c r="B273">
        <v>5</v>
      </c>
      <c r="C273">
        <v>4.2</v>
      </c>
      <c r="D273" s="60">
        <v>3</v>
      </c>
      <c r="E273" s="1">
        <v>3</v>
      </c>
      <c r="F273" s="2">
        <v>3</v>
      </c>
      <c r="G273" s="3">
        <v>4</v>
      </c>
      <c r="H273" s="2">
        <v>5</v>
      </c>
      <c r="I273" s="1">
        <v>6</v>
      </c>
      <c r="J273">
        <v>6</v>
      </c>
    </row>
    <row r="274" spans="1:18" x14ac:dyDescent="0.25">
      <c r="A274" t="s">
        <v>102</v>
      </c>
      <c r="B274">
        <v>19</v>
      </c>
      <c r="C274">
        <v>26.7368421</v>
      </c>
      <c r="D274" s="60">
        <v>5</v>
      </c>
      <c r="E274" s="1">
        <v>5</v>
      </c>
      <c r="F274" s="2">
        <v>6</v>
      </c>
      <c r="G274" s="3">
        <v>16</v>
      </c>
      <c r="H274" s="2">
        <v>33</v>
      </c>
      <c r="I274" s="1">
        <v>69</v>
      </c>
      <c r="J274">
        <v>150</v>
      </c>
    </row>
    <row r="275" spans="1:18" x14ac:dyDescent="0.25">
      <c r="A275" t="s">
        <v>7</v>
      </c>
      <c r="B275">
        <v>19</v>
      </c>
      <c r="C275">
        <v>4.6842104999999998</v>
      </c>
      <c r="D275" s="60">
        <v>0.5</v>
      </c>
      <c r="E275" s="1">
        <v>1</v>
      </c>
      <c r="F275" s="2">
        <v>2</v>
      </c>
      <c r="G275" s="3">
        <v>2</v>
      </c>
      <c r="H275" s="2">
        <v>7</v>
      </c>
      <c r="I275" s="1">
        <v>16</v>
      </c>
      <c r="J275">
        <v>17</v>
      </c>
    </row>
    <row r="276" spans="1:18" x14ac:dyDescent="0.25">
      <c r="A276" t="s">
        <v>6</v>
      </c>
      <c r="B276">
        <v>17</v>
      </c>
      <c r="C276">
        <v>2.1176471000000001</v>
      </c>
      <c r="D276" s="60">
        <v>1</v>
      </c>
      <c r="E276" s="1">
        <v>1</v>
      </c>
      <c r="F276" s="2">
        <v>2</v>
      </c>
      <c r="G276" s="3">
        <v>2</v>
      </c>
      <c r="H276" s="2">
        <v>3</v>
      </c>
      <c r="I276" s="1">
        <v>3</v>
      </c>
      <c r="J276">
        <v>3</v>
      </c>
    </row>
    <row r="277" spans="1:18" x14ac:dyDescent="0.25">
      <c r="A277" t="s">
        <v>5</v>
      </c>
      <c r="B277">
        <v>17</v>
      </c>
      <c r="C277">
        <v>0.5</v>
      </c>
      <c r="D277" s="60">
        <v>0.5</v>
      </c>
      <c r="E277" s="1">
        <v>0.5</v>
      </c>
      <c r="F277" s="2">
        <v>0.5</v>
      </c>
      <c r="G277" s="3">
        <v>0.5</v>
      </c>
      <c r="H277" s="2">
        <v>0.5</v>
      </c>
      <c r="I277" s="1">
        <v>0.5</v>
      </c>
      <c r="J277">
        <v>0.5</v>
      </c>
    </row>
    <row r="278" spans="1:18" x14ac:dyDescent="0.25">
      <c r="A278" t="s">
        <v>4</v>
      </c>
      <c r="B278">
        <v>17</v>
      </c>
      <c r="C278">
        <v>158.2352941</v>
      </c>
      <c r="D278" s="60">
        <v>130</v>
      </c>
      <c r="E278" s="1">
        <v>130</v>
      </c>
      <c r="F278" s="2">
        <v>130</v>
      </c>
      <c r="G278" s="3">
        <v>150</v>
      </c>
      <c r="H278" s="2">
        <v>190</v>
      </c>
      <c r="I278" s="1">
        <v>200</v>
      </c>
      <c r="J278">
        <v>210</v>
      </c>
    </row>
    <row r="279" spans="1:18" x14ac:dyDescent="0.25">
      <c r="A279" t="s">
        <v>2</v>
      </c>
      <c r="B279">
        <v>5</v>
      </c>
      <c r="C279">
        <v>5.5</v>
      </c>
      <c r="D279" s="60">
        <v>1.5</v>
      </c>
      <c r="E279" s="1">
        <v>1.5</v>
      </c>
      <c r="F279" s="2">
        <v>3</v>
      </c>
      <c r="G279" s="3">
        <v>4</v>
      </c>
      <c r="H279" s="2">
        <v>7</v>
      </c>
      <c r="I279" s="1">
        <v>12</v>
      </c>
      <c r="J279">
        <v>12</v>
      </c>
    </row>
    <row r="280" spans="1:18" x14ac:dyDescent="0.25">
      <c r="A280" t="s">
        <v>1</v>
      </c>
      <c r="B280">
        <v>17</v>
      </c>
      <c r="C280">
        <v>32.647058800000003</v>
      </c>
      <c r="D280" s="60">
        <v>5</v>
      </c>
      <c r="E280" s="1">
        <v>5</v>
      </c>
      <c r="F280" s="2">
        <v>5</v>
      </c>
      <c r="G280" s="3">
        <v>20</v>
      </c>
      <c r="H280" s="2">
        <v>40</v>
      </c>
      <c r="I280" s="1">
        <v>110</v>
      </c>
      <c r="J280">
        <v>110</v>
      </c>
    </row>
    <row r="281" spans="1:18" x14ac:dyDescent="0.25">
      <c r="A281" t="s">
        <v>87</v>
      </c>
      <c r="B281" t="s">
        <v>93</v>
      </c>
      <c r="C281" t="s">
        <v>92</v>
      </c>
      <c r="D281" s="70">
        <v>0.34652777777777777</v>
      </c>
      <c r="E281" s="1" t="s">
        <v>111</v>
      </c>
      <c r="F281" s="2" t="s">
        <v>90</v>
      </c>
      <c r="G281" s="3" t="s">
        <v>110</v>
      </c>
      <c r="H281" s="2">
        <v>2020</v>
      </c>
      <c r="I281" s="1">
        <v>11</v>
      </c>
    </row>
    <row r="286" spans="1:18" x14ac:dyDescent="0.25">
      <c r="A286" t="s">
        <v>109</v>
      </c>
    </row>
    <row r="287" spans="1:18" ht="15.75" thickBot="1" x14ac:dyDescent="0.3"/>
    <row r="288" spans="1:18" ht="15.75" thickBot="1" x14ac:dyDescent="0.3">
      <c r="A288" s="34" t="s">
        <v>84</v>
      </c>
      <c r="B288" s="34" t="s">
        <v>83</v>
      </c>
      <c r="C288" s="34" t="s">
        <v>73</v>
      </c>
      <c r="D288" s="69" t="s">
        <v>82</v>
      </c>
      <c r="E288" s="35" t="s">
        <v>81</v>
      </c>
      <c r="F288" s="36" t="s">
        <v>80</v>
      </c>
      <c r="G288" s="37" t="s">
        <v>79</v>
      </c>
      <c r="H288" s="36" t="s">
        <v>78</v>
      </c>
      <c r="I288" s="35" t="s">
        <v>77</v>
      </c>
      <c r="J288" s="34" t="s">
        <v>76</v>
      </c>
      <c r="M288" s="68" t="s">
        <v>108</v>
      </c>
      <c r="N288" s="102" t="s">
        <v>106</v>
      </c>
      <c r="O288" s="102"/>
      <c r="P288" s="102"/>
      <c r="Q288" s="102"/>
      <c r="R288" s="67"/>
    </row>
    <row r="289" spans="1:18" x14ac:dyDescent="0.25">
      <c r="A289" t="s">
        <v>71</v>
      </c>
      <c r="B289">
        <v>0</v>
      </c>
      <c r="C289" t="s">
        <v>0</v>
      </c>
      <c r="D289" s="60" t="s">
        <v>0</v>
      </c>
      <c r="E289" s="1" t="s">
        <v>0</v>
      </c>
      <c r="F289" s="2" t="s">
        <v>0</v>
      </c>
      <c r="G289" s="3" t="s">
        <v>0</v>
      </c>
      <c r="H289" s="2" t="s">
        <v>0</v>
      </c>
      <c r="I289" s="1" t="s">
        <v>0</v>
      </c>
      <c r="J289" t="s">
        <v>0</v>
      </c>
      <c r="M289" s="18" t="s">
        <v>75</v>
      </c>
      <c r="N289" s="18" t="s">
        <v>74</v>
      </c>
      <c r="O289" s="33">
        <v>0.1</v>
      </c>
      <c r="P289" s="16" t="s">
        <v>73</v>
      </c>
      <c r="Q289" s="32">
        <v>0.9</v>
      </c>
      <c r="R289" s="14" t="s">
        <v>72</v>
      </c>
    </row>
    <row r="290" spans="1:18" ht="15.75" thickBot="1" x14ac:dyDescent="0.3">
      <c r="A290" t="s">
        <v>69</v>
      </c>
      <c r="B290">
        <v>11</v>
      </c>
      <c r="C290">
        <v>1768181.82</v>
      </c>
      <c r="D290" s="60">
        <v>1590000</v>
      </c>
      <c r="E290" s="1">
        <v>1710000</v>
      </c>
      <c r="F290" s="2">
        <v>1730000</v>
      </c>
      <c r="G290" s="3">
        <v>1790000</v>
      </c>
      <c r="H290" s="2">
        <v>1810000</v>
      </c>
      <c r="I290" s="1">
        <v>1810000</v>
      </c>
      <c r="J290">
        <v>1810000</v>
      </c>
      <c r="M290" s="8"/>
      <c r="N290" s="8"/>
      <c r="O290" s="31">
        <v>0.25</v>
      </c>
      <c r="P290" s="6" t="s">
        <v>70</v>
      </c>
      <c r="Q290" s="30">
        <v>0.75</v>
      </c>
      <c r="R290" s="4"/>
    </row>
    <row r="291" spans="1:18" x14ac:dyDescent="0.25">
      <c r="A291" t="s">
        <v>67</v>
      </c>
      <c r="B291">
        <v>11</v>
      </c>
      <c r="C291">
        <v>50.4590909</v>
      </c>
      <c r="D291" s="60">
        <v>49.21</v>
      </c>
      <c r="E291" s="1">
        <v>50.1</v>
      </c>
      <c r="F291" s="2">
        <v>50.19</v>
      </c>
      <c r="G291" s="3">
        <v>50.66</v>
      </c>
      <c r="H291" s="2">
        <v>50.85</v>
      </c>
      <c r="I291" s="1">
        <v>50.87</v>
      </c>
      <c r="J291">
        <v>50.89</v>
      </c>
      <c r="M291" s="18" t="s">
        <v>68</v>
      </c>
      <c r="N291" s="18">
        <v>0</v>
      </c>
      <c r="O291" s="12"/>
      <c r="P291" s="11"/>
      <c r="Q291" s="10"/>
      <c r="R291" s="14"/>
    </row>
    <row r="292" spans="1:18" ht="15.75" thickBot="1" x14ac:dyDescent="0.3">
      <c r="A292" t="s">
        <v>105</v>
      </c>
      <c r="B292">
        <v>0</v>
      </c>
      <c r="C292" t="s">
        <v>0</v>
      </c>
      <c r="D292" s="60" t="s">
        <v>0</v>
      </c>
      <c r="E292" s="1" t="s">
        <v>0</v>
      </c>
      <c r="F292" s="2" t="s">
        <v>0</v>
      </c>
      <c r="G292" s="3" t="s">
        <v>0</v>
      </c>
      <c r="H292" s="2" t="s">
        <v>0</v>
      </c>
      <c r="I292" s="1" t="s">
        <v>0</v>
      </c>
      <c r="J292" t="s">
        <v>0</v>
      </c>
      <c r="M292" s="8"/>
      <c r="N292" s="8"/>
      <c r="O292" s="21"/>
      <c r="P292" s="20"/>
      <c r="Q292" s="19"/>
      <c r="R292" s="4"/>
    </row>
    <row r="293" spans="1:18" x14ac:dyDescent="0.25">
      <c r="A293" t="s">
        <v>66</v>
      </c>
      <c r="B293">
        <v>0</v>
      </c>
      <c r="C293" t="s">
        <v>0</v>
      </c>
      <c r="D293" s="60" t="s">
        <v>0</v>
      </c>
      <c r="E293" s="1" t="s">
        <v>0</v>
      </c>
      <c r="F293" s="2" t="s">
        <v>0</v>
      </c>
      <c r="G293" s="3" t="s">
        <v>0</v>
      </c>
      <c r="H293" s="2" t="s">
        <v>0</v>
      </c>
      <c r="I293" s="1" t="s">
        <v>0</v>
      </c>
      <c r="J293" t="s">
        <v>0</v>
      </c>
      <c r="M293" s="18" t="s">
        <v>65</v>
      </c>
      <c r="N293" s="18">
        <v>0</v>
      </c>
      <c r="O293" s="17"/>
      <c r="P293" s="16"/>
      <c r="Q293" s="15"/>
      <c r="R293" s="14"/>
    </row>
    <row r="294" spans="1:18" ht="15.75" thickBot="1" x14ac:dyDescent="0.3">
      <c r="A294" t="s">
        <v>64</v>
      </c>
      <c r="B294">
        <v>0</v>
      </c>
      <c r="C294" t="s">
        <v>0</v>
      </c>
      <c r="D294" s="60" t="s">
        <v>0</v>
      </c>
      <c r="E294" s="1" t="s">
        <v>0</v>
      </c>
      <c r="F294" s="2" t="s">
        <v>0</v>
      </c>
      <c r="G294" s="3" t="s">
        <v>0</v>
      </c>
      <c r="H294" s="2" t="s">
        <v>0</v>
      </c>
      <c r="I294" s="1" t="s">
        <v>0</v>
      </c>
      <c r="J294" t="s">
        <v>0</v>
      </c>
      <c r="M294" s="8"/>
      <c r="N294" s="8"/>
      <c r="O294" s="7"/>
      <c r="P294" s="6"/>
      <c r="Q294" s="5"/>
      <c r="R294" s="4"/>
    </row>
    <row r="295" spans="1:18" x14ac:dyDescent="0.25">
      <c r="A295" t="s">
        <v>63</v>
      </c>
      <c r="B295">
        <v>0</v>
      </c>
      <c r="C295" t="s">
        <v>0</v>
      </c>
      <c r="D295" s="60" t="s">
        <v>0</v>
      </c>
      <c r="E295" s="1" t="s">
        <v>0</v>
      </c>
      <c r="F295" s="2" t="s">
        <v>0</v>
      </c>
      <c r="G295" s="3" t="s">
        <v>0</v>
      </c>
      <c r="H295" s="2" t="s">
        <v>0</v>
      </c>
      <c r="I295" s="1" t="s">
        <v>0</v>
      </c>
      <c r="J295" t="s">
        <v>0</v>
      </c>
      <c r="M295" s="18" t="s">
        <v>62</v>
      </c>
      <c r="N295" s="18"/>
      <c r="O295" s="12"/>
      <c r="P295" s="11"/>
      <c r="Q295" s="10"/>
      <c r="R295" s="14"/>
    </row>
    <row r="296" spans="1:18" ht="15.75" thickBot="1" x14ac:dyDescent="0.3">
      <c r="A296" t="s">
        <v>61</v>
      </c>
      <c r="B296">
        <v>0</v>
      </c>
      <c r="C296" t="s">
        <v>0</v>
      </c>
      <c r="D296" s="60" t="s">
        <v>0</v>
      </c>
      <c r="E296" s="1" t="s">
        <v>0</v>
      </c>
      <c r="F296" s="2" t="s">
        <v>0</v>
      </c>
      <c r="G296" s="3" t="s">
        <v>0</v>
      </c>
      <c r="H296" s="2" t="s">
        <v>0</v>
      </c>
      <c r="I296" s="1" t="s">
        <v>0</v>
      </c>
      <c r="J296" t="s">
        <v>0</v>
      </c>
      <c r="M296" s="8"/>
      <c r="N296" s="8"/>
      <c r="O296" s="21"/>
      <c r="P296" s="20"/>
      <c r="Q296" s="19"/>
      <c r="R296" s="4"/>
    </row>
    <row r="297" spans="1:18" x14ac:dyDescent="0.25">
      <c r="A297" t="s">
        <v>60</v>
      </c>
      <c r="B297">
        <v>0</v>
      </c>
      <c r="C297" t="s">
        <v>0</v>
      </c>
      <c r="D297" s="60" t="s">
        <v>0</v>
      </c>
      <c r="E297" s="1" t="s">
        <v>0</v>
      </c>
      <c r="F297" s="2" t="s">
        <v>0</v>
      </c>
      <c r="G297" s="3" t="s">
        <v>0</v>
      </c>
      <c r="H297" s="2" t="s">
        <v>0</v>
      </c>
      <c r="I297" s="1" t="s">
        <v>0</v>
      </c>
      <c r="J297" t="s">
        <v>0</v>
      </c>
      <c r="M297" s="18" t="s">
        <v>59</v>
      </c>
      <c r="N297" s="18"/>
      <c r="O297" s="17"/>
      <c r="P297" s="16"/>
      <c r="Q297" s="15"/>
      <c r="R297" s="14"/>
    </row>
    <row r="298" spans="1:18" ht="15.75" thickBot="1" x14ac:dyDescent="0.3">
      <c r="A298" t="s">
        <v>58</v>
      </c>
      <c r="B298">
        <v>0</v>
      </c>
      <c r="C298" t="s">
        <v>0</v>
      </c>
      <c r="D298" s="60" t="s">
        <v>0</v>
      </c>
      <c r="E298" s="1" t="s">
        <v>0</v>
      </c>
      <c r="F298" s="2" t="s">
        <v>0</v>
      </c>
      <c r="G298" s="3" t="s">
        <v>0</v>
      </c>
      <c r="H298" s="2" t="s">
        <v>0</v>
      </c>
      <c r="I298" s="1" t="s">
        <v>0</v>
      </c>
      <c r="J298" t="s">
        <v>0</v>
      </c>
      <c r="M298" s="8"/>
      <c r="N298" s="8"/>
      <c r="O298" s="7"/>
      <c r="P298" s="6"/>
      <c r="Q298" s="5"/>
      <c r="R298" s="4"/>
    </row>
    <row r="299" spans="1:18" x14ac:dyDescent="0.25">
      <c r="A299" t="s">
        <v>57</v>
      </c>
      <c r="B299">
        <v>0</v>
      </c>
      <c r="C299" t="s">
        <v>0</v>
      </c>
      <c r="D299" s="60" t="s">
        <v>0</v>
      </c>
      <c r="E299" s="1" t="s">
        <v>0</v>
      </c>
      <c r="F299" s="2" t="s">
        <v>0</v>
      </c>
      <c r="G299" s="3" t="s">
        <v>0</v>
      </c>
      <c r="H299" s="2" t="s">
        <v>0</v>
      </c>
      <c r="I299" s="1" t="s">
        <v>0</v>
      </c>
      <c r="J299" t="s">
        <v>0</v>
      </c>
      <c r="M299" s="40" t="s">
        <v>56</v>
      </c>
      <c r="N299" s="40"/>
      <c r="O299" s="66"/>
      <c r="P299" s="65"/>
      <c r="Q299" s="64"/>
      <c r="R299" s="22"/>
    </row>
    <row r="300" spans="1:18" ht="15.75" thickBot="1" x14ac:dyDescent="0.3">
      <c r="A300" t="s">
        <v>55</v>
      </c>
      <c r="B300">
        <v>0</v>
      </c>
      <c r="C300" t="s">
        <v>0</v>
      </c>
      <c r="D300" s="60" t="s">
        <v>0</v>
      </c>
      <c r="E300" s="1" t="s">
        <v>0</v>
      </c>
      <c r="F300" s="2" t="s">
        <v>0</v>
      </c>
      <c r="G300" s="3" t="s">
        <v>0</v>
      </c>
      <c r="H300" s="2" t="s">
        <v>0</v>
      </c>
      <c r="I300" s="1" t="s">
        <v>0</v>
      </c>
      <c r="J300" t="s">
        <v>0</v>
      </c>
      <c r="M300" s="40"/>
      <c r="N300" s="40"/>
      <c r="O300" s="63"/>
      <c r="P300" s="62"/>
      <c r="Q300" s="61"/>
      <c r="R300" s="22"/>
    </row>
    <row r="301" spans="1:18" x14ac:dyDescent="0.25">
      <c r="A301" t="s">
        <v>54</v>
      </c>
      <c r="B301">
        <v>0</v>
      </c>
      <c r="C301" t="s">
        <v>0</v>
      </c>
      <c r="D301" s="60" t="s">
        <v>0</v>
      </c>
      <c r="E301" s="1" t="s">
        <v>0</v>
      </c>
      <c r="F301" s="2" t="s">
        <v>0</v>
      </c>
      <c r="G301" s="3" t="s">
        <v>0</v>
      </c>
      <c r="H301" s="2" t="s">
        <v>0</v>
      </c>
      <c r="I301" s="1" t="s">
        <v>0</v>
      </c>
      <c r="J301" t="s">
        <v>0</v>
      </c>
      <c r="M301" s="18" t="s">
        <v>53</v>
      </c>
      <c r="N301" s="18"/>
      <c r="O301" s="17"/>
      <c r="P301" s="16"/>
      <c r="Q301" s="15"/>
      <c r="R301" s="14"/>
    </row>
    <row r="302" spans="1:18" ht="15.75" thickBot="1" x14ac:dyDescent="0.3">
      <c r="A302" t="s">
        <v>52</v>
      </c>
      <c r="B302">
        <v>0</v>
      </c>
      <c r="C302" t="s">
        <v>0</v>
      </c>
      <c r="D302" s="60" t="s">
        <v>0</v>
      </c>
      <c r="E302" s="1" t="s">
        <v>0</v>
      </c>
      <c r="F302" s="2" t="s">
        <v>0</v>
      </c>
      <c r="G302" s="3" t="s">
        <v>0</v>
      </c>
      <c r="H302" s="2" t="s">
        <v>0</v>
      </c>
      <c r="I302" s="1" t="s">
        <v>0</v>
      </c>
      <c r="J302" t="s">
        <v>0</v>
      </c>
      <c r="M302" s="8"/>
      <c r="N302" s="8"/>
      <c r="O302" s="7"/>
      <c r="P302" s="6"/>
      <c r="Q302" s="5"/>
      <c r="R302" s="4"/>
    </row>
    <row r="303" spans="1:18" x14ac:dyDescent="0.25">
      <c r="A303" t="s">
        <v>48</v>
      </c>
      <c r="B303">
        <v>0</v>
      </c>
      <c r="C303" t="s">
        <v>0</v>
      </c>
      <c r="D303" s="60" t="s">
        <v>0</v>
      </c>
      <c r="E303" s="1" t="s">
        <v>0</v>
      </c>
      <c r="F303" s="2" t="s">
        <v>0</v>
      </c>
      <c r="G303" s="3" t="s">
        <v>0</v>
      </c>
      <c r="H303" s="2" t="s">
        <v>0</v>
      </c>
      <c r="I303" s="1" t="s">
        <v>0</v>
      </c>
      <c r="J303" t="s">
        <v>0</v>
      </c>
      <c r="M303" s="18" t="s">
        <v>49</v>
      </c>
      <c r="N303" s="18"/>
      <c r="O303" s="12"/>
      <c r="P303" s="11"/>
      <c r="Q303" s="10"/>
      <c r="R303" s="14"/>
    </row>
    <row r="304" spans="1:18" ht="15.75" thickBot="1" x14ac:dyDescent="0.3">
      <c r="A304" t="s">
        <v>47</v>
      </c>
      <c r="B304">
        <v>0</v>
      </c>
      <c r="C304" t="s">
        <v>0</v>
      </c>
      <c r="D304" s="60" t="s">
        <v>0</v>
      </c>
      <c r="E304" s="1" t="s">
        <v>0</v>
      </c>
      <c r="F304" s="2" t="s">
        <v>0</v>
      </c>
      <c r="G304" s="3" t="s">
        <v>0</v>
      </c>
      <c r="H304" s="2" t="s">
        <v>0</v>
      </c>
      <c r="I304" s="1" t="s">
        <v>0</v>
      </c>
      <c r="J304" t="s">
        <v>0</v>
      </c>
      <c r="M304" s="8"/>
      <c r="N304" s="8"/>
      <c r="O304" s="21"/>
      <c r="P304" s="20"/>
      <c r="Q304" s="19"/>
      <c r="R304" s="4"/>
    </row>
    <row r="305" spans="1:18" x14ac:dyDescent="0.25">
      <c r="A305" t="s">
        <v>45</v>
      </c>
      <c r="B305">
        <v>0</v>
      </c>
      <c r="C305" t="s">
        <v>0</v>
      </c>
      <c r="D305" s="60" t="s">
        <v>0</v>
      </c>
      <c r="E305" s="1" t="s">
        <v>0</v>
      </c>
      <c r="F305" s="2" t="s">
        <v>0</v>
      </c>
      <c r="G305" s="3" t="s">
        <v>0</v>
      </c>
      <c r="H305" s="2" t="s">
        <v>0</v>
      </c>
      <c r="I305" s="1" t="s">
        <v>0</v>
      </c>
      <c r="J305" t="s">
        <v>0</v>
      </c>
      <c r="M305" s="18" t="s">
        <v>46</v>
      </c>
      <c r="N305" s="18"/>
      <c r="O305" s="17"/>
      <c r="P305" s="16"/>
      <c r="Q305" s="15"/>
      <c r="R305" s="14"/>
    </row>
    <row r="306" spans="1:18" ht="15.75" thickBot="1" x14ac:dyDescent="0.3">
      <c r="A306" t="s">
        <v>43</v>
      </c>
      <c r="B306">
        <v>0</v>
      </c>
      <c r="C306" t="s">
        <v>0</v>
      </c>
      <c r="D306" s="60" t="s">
        <v>0</v>
      </c>
      <c r="E306" s="1" t="s">
        <v>0</v>
      </c>
      <c r="F306" s="2" t="s">
        <v>0</v>
      </c>
      <c r="G306" s="3" t="s">
        <v>0</v>
      </c>
      <c r="H306" s="2" t="s">
        <v>0</v>
      </c>
      <c r="I306" s="1" t="s">
        <v>0</v>
      </c>
      <c r="J306" t="s">
        <v>0</v>
      </c>
      <c r="M306" s="8"/>
      <c r="N306" s="8"/>
      <c r="O306" s="7"/>
      <c r="P306" s="6"/>
      <c r="Q306" s="5"/>
      <c r="R306" s="4"/>
    </row>
    <row r="307" spans="1:18" x14ac:dyDescent="0.25">
      <c r="A307" t="s">
        <v>41</v>
      </c>
      <c r="B307">
        <v>0</v>
      </c>
      <c r="C307" t="s">
        <v>0</v>
      </c>
      <c r="D307" s="60" t="s">
        <v>0</v>
      </c>
      <c r="E307" s="1" t="s">
        <v>0</v>
      </c>
      <c r="F307" s="2" t="s">
        <v>0</v>
      </c>
      <c r="G307" s="3" t="s">
        <v>0</v>
      </c>
      <c r="H307" s="2" t="s">
        <v>0</v>
      </c>
      <c r="I307" s="1" t="s">
        <v>0</v>
      </c>
      <c r="J307" t="s">
        <v>0</v>
      </c>
      <c r="M307" s="18" t="s">
        <v>42</v>
      </c>
      <c r="N307" s="18"/>
      <c r="O307" s="12"/>
      <c r="P307" s="11"/>
      <c r="Q307" s="10"/>
      <c r="R307" s="14"/>
    </row>
    <row r="308" spans="1:18" ht="15.75" thickBot="1" x14ac:dyDescent="0.3">
      <c r="A308" t="s">
        <v>40</v>
      </c>
      <c r="B308">
        <v>0</v>
      </c>
      <c r="C308" t="s">
        <v>0</v>
      </c>
      <c r="D308" s="60" t="s">
        <v>0</v>
      </c>
      <c r="E308" s="1" t="s">
        <v>0</v>
      </c>
      <c r="F308" s="2" t="s">
        <v>0</v>
      </c>
      <c r="G308" s="3" t="s">
        <v>0</v>
      </c>
      <c r="H308" s="2" t="s">
        <v>0</v>
      </c>
      <c r="I308" s="1" t="s">
        <v>0</v>
      </c>
      <c r="J308" t="s">
        <v>0</v>
      </c>
      <c r="M308" s="8"/>
      <c r="N308" s="8"/>
      <c r="O308" s="21"/>
      <c r="P308" s="20"/>
      <c r="Q308" s="19"/>
      <c r="R308" s="4"/>
    </row>
    <row r="309" spans="1:18" x14ac:dyDescent="0.25">
      <c r="A309" t="s">
        <v>104</v>
      </c>
      <c r="B309">
        <v>0</v>
      </c>
      <c r="C309" t="s">
        <v>0</v>
      </c>
      <c r="D309" s="60" t="s">
        <v>0</v>
      </c>
      <c r="E309" s="1" t="s">
        <v>0</v>
      </c>
      <c r="F309" s="2" t="s">
        <v>0</v>
      </c>
      <c r="G309" s="3" t="s">
        <v>0</v>
      </c>
      <c r="H309" s="2" t="s">
        <v>0</v>
      </c>
      <c r="I309" s="1" t="s">
        <v>0</v>
      </c>
      <c r="J309" t="s">
        <v>0</v>
      </c>
      <c r="M309" s="18" t="s">
        <v>39</v>
      </c>
      <c r="N309" s="18"/>
      <c r="O309" s="17"/>
      <c r="P309" s="16"/>
      <c r="Q309" s="15"/>
      <c r="R309" s="14"/>
    </row>
    <row r="310" spans="1:18" ht="15.75" thickBot="1" x14ac:dyDescent="0.3">
      <c r="A310" t="s">
        <v>38</v>
      </c>
      <c r="B310">
        <v>0</v>
      </c>
      <c r="C310" t="s">
        <v>0</v>
      </c>
      <c r="D310" s="60" t="s">
        <v>0</v>
      </c>
      <c r="E310" s="1" t="s">
        <v>0</v>
      </c>
      <c r="F310" s="2" t="s">
        <v>0</v>
      </c>
      <c r="G310" s="3" t="s">
        <v>0</v>
      </c>
      <c r="H310" s="2" t="s">
        <v>0</v>
      </c>
      <c r="I310" s="1" t="s">
        <v>0</v>
      </c>
      <c r="J310" t="s">
        <v>0</v>
      </c>
      <c r="M310" s="8"/>
      <c r="N310" s="8"/>
      <c r="O310" s="7"/>
      <c r="P310" s="6"/>
      <c r="Q310" s="5"/>
      <c r="R310" s="4"/>
    </row>
    <row r="311" spans="1:18" x14ac:dyDescent="0.25">
      <c r="A311" t="s">
        <v>37</v>
      </c>
      <c r="B311">
        <v>0</v>
      </c>
      <c r="C311" t="s">
        <v>0</v>
      </c>
      <c r="D311" s="60" t="s">
        <v>0</v>
      </c>
      <c r="E311" s="1" t="s">
        <v>0</v>
      </c>
      <c r="F311" s="2" t="s">
        <v>0</v>
      </c>
      <c r="G311" s="3" t="s">
        <v>0</v>
      </c>
      <c r="H311" s="2" t="s">
        <v>0</v>
      </c>
      <c r="I311" s="1" t="s">
        <v>0</v>
      </c>
      <c r="J311" t="s">
        <v>0</v>
      </c>
      <c r="M311" s="18" t="s">
        <v>36</v>
      </c>
      <c r="N311" s="18"/>
      <c r="O311" s="12"/>
      <c r="P311" s="11"/>
      <c r="Q311" s="10"/>
      <c r="R311" s="14"/>
    </row>
    <row r="312" spans="1:18" ht="15.75" thickBot="1" x14ac:dyDescent="0.3">
      <c r="A312" t="s">
        <v>35</v>
      </c>
      <c r="B312">
        <v>0</v>
      </c>
      <c r="C312" t="s">
        <v>0</v>
      </c>
      <c r="D312" s="60" t="s">
        <v>0</v>
      </c>
      <c r="E312" s="1" t="s">
        <v>0</v>
      </c>
      <c r="F312" s="2" t="s">
        <v>0</v>
      </c>
      <c r="G312" s="3" t="s">
        <v>0</v>
      </c>
      <c r="H312" s="2" t="s">
        <v>0</v>
      </c>
      <c r="I312" s="1" t="s">
        <v>0</v>
      </c>
      <c r="J312" t="s">
        <v>0</v>
      </c>
      <c r="M312" s="8"/>
      <c r="N312" s="8"/>
      <c r="O312" s="21"/>
      <c r="P312" s="20"/>
      <c r="Q312" s="19"/>
      <c r="R312" s="4"/>
    </row>
    <row r="313" spans="1:18" x14ac:dyDescent="0.25">
      <c r="A313" t="s">
        <v>34</v>
      </c>
      <c r="B313">
        <v>0</v>
      </c>
      <c r="C313" t="s">
        <v>0</v>
      </c>
      <c r="D313" s="60" t="s">
        <v>0</v>
      </c>
      <c r="E313" s="1" t="s">
        <v>0</v>
      </c>
      <c r="F313" s="2" t="s">
        <v>0</v>
      </c>
      <c r="G313" s="3" t="s">
        <v>0</v>
      </c>
      <c r="H313" s="2" t="s">
        <v>0</v>
      </c>
      <c r="I313" s="1" t="s">
        <v>0</v>
      </c>
      <c r="J313" t="s">
        <v>0</v>
      </c>
      <c r="M313" s="18" t="s">
        <v>33</v>
      </c>
      <c r="N313" s="18"/>
      <c r="O313" s="17"/>
      <c r="P313" s="16"/>
      <c r="Q313" s="15"/>
      <c r="R313" s="14"/>
    </row>
    <row r="314" spans="1:18" ht="15.75" thickBot="1" x14ac:dyDescent="0.3">
      <c r="A314" t="s">
        <v>103</v>
      </c>
      <c r="B314">
        <v>0</v>
      </c>
      <c r="C314" t="s">
        <v>0</v>
      </c>
      <c r="D314" s="60" t="s">
        <v>0</v>
      </c>
      <c r="E314" s="1" t="s">
        <v>0</v>
      </c>
      <c r="F314" s="2" t="s">
        <v>0</v>
      </c>
      <c r="G314" s="3" t="s">
        <v>0</v>
      </c>
      <c r="H314" s="2" t="s">
        <v>0</v>
      </c>
      <c r="I314" s="1" t="s">
        <v>0</v>
      </c>
      <c r="J314" t="s">
        <v>0</v>
      </c>
      <c r="M314" s="8"/>
      <c r="N314" s="8"/>
      <c r="O314" s="7"/>
      <c r="P314" s="6"/>
      <c r="Q314" s="5"/>
      <c r="R314" s="4"/>
    </row>
    <row r="315" spans="1:18" x14ac:dyDescent="0.25">
      <c r="A315" t="s">
        <v>31</v>
      </c>
      <c r="B315">
        <v>0</v>
      </c>
      <c r="C315" t="s">
        <v>0</v>
      </c>
      <c r="D315" s="60" t="s">
        <v>0</v>
      </c>
      <c r="E315" s="1" t="s">
        <v>0</v>
      </c>
      <c r="F315" s="2" t="s">
        <v>0</v>
      </c>
      <c r="G315" s="3" t="s">
        <v>0</v>
      </c>
      <c r="H315" s="2" t="s">
        <v>0</v>
      </c>
      <c r="I315" s="1" t="s">
        <v>0</v>
      </c>
      <c r="J315" t="s">
        <v>0</v>
      </c>
      <c r="M315" s="18" t="s">
        <v>30</v>
      </c>
      <c r="N315" s="18"/>
      <c r="O315" s="12"/>
      <c r="P315" s="11"/>
      <c r="Q315" s="10"/>
      <c r="R315" s="14"/>
    </row>
    <row r="316" spans="1:18" ht="15.75" thickBot="1" x14ac:dyDescent="0.3">
      <c r="A316" t="s">
        <v>29</v>
      </c>
      <c r="B316">
        <v>0</v>
      </c>
      <c r="C316" t="s">
        <v>0</v>
      </c>
      <c r="D316" s="60" t="s">
        <v>0</v>
      </c>
      <c r="E316" s="1" t="s">
        <v>0</v>
      </c>
      <c r="F316" s="2" t="s">
        <v>0</v>
      </c>
      <c r="G316" s="3" t="s">
        <v>0</v>
      </c>
      <c r="H316" s="2" t="s">
        <v>0</v>
      </c>
      <c r="I316" s="1" t="s">
        <v>0</v>
      </c>
      <c r="J316" t="s">
        <v>0</v>
      </c>
      <c r="M316" s="8"/>
      <c r="N316" s="8"/>
      <c r="O316" s="21"/>
      <c r="P316" s="20"/>
      <c r="Q316" s="19"/>
      <c r="R316" s="4"/>
    </row>
    <row r="317" spans="1:18" x14ac:dyDescent="0.25">
      <c r="A317" t="s">
        <v>27</v>
      </c>
      <c r="B317">
        <v>0</v>
      </c>
      <c r="C317" t="s">
        <v>0</v>
      </c>
      <c r="D317" s="60" t="s">
        <v>0</v>
      </c>
      <c r="E317" s="1" t="s">
        <v>0</v>
      </c>
      <c r="F317" s="2" t="s">
        <v>0</v>
      </c>
      <c r="G317" s="3" t="s">
        <v>0</v>
      </c>
      <c r="H317" s="2" t="s">
        <v>0</v>
      </c>
      <c r="I317" s="1" t="s">
        <v>0</v>
      </c>
      <c r="J317" t="s">
        <v>0</v>
      </c>
      <c r="M317" s="18" t="s">
        <v>26</v>
      </c>
      <c r="N317" s="18"/>
      <c r="O317" s="17"/>
      <c r="P317" s="16"/>
      <c r="Q317" s="15"/>
      <c r="R317" s="14"/>
    </row>
    <row r="318" spans="1:18" ht="15.75" thickBot="1" x14ac:dyDescent="0.3">
      <c r="A318" t="s">
        <v>25</v>
      </c>
      <c r="B318">
        <v>0</v>
      </c>
      <c r="C318" t="s">
        <v>0</v>
      </c>
      <c r="D318" s="60" t="s">
        <v>0</v>
      </c>
      <c r="E318" s="1" t="s">
        <v>0</v>
      </c>
      <c r="F318" s="2" t="s">
        <v>0</v>
      </c>
      <c r="G318" s="3" t="s">
        <v>0</v>
      </c>
      <c r="H318" s="2" t="s">
        <v>0</v>
      </c>
      <c r="I318" s="1" t="s">
        <v>0</v>
      </c>
      <c r="J318" t="s">
        <v>0</v>
      </c>
      <c r="M318" s="8"/>
      <c r="N318" s="8"/>
      <c r="O318" s="7"/>
      <c r="P318" s="6"/>
      <c r="Q318" s="5"/>
      <c r="R318" s="4"/>
    </row>
    <row r="319" spans="1:18" x14ac:dyDescent="0.25">
      <c r="A319" t="s">
        <v>22</v>
      </c>
      <c r="B319">
        <v>0</v>
      </c>
      <c r="C319" t="s">
        <v>0</v>
      </c>
      <c r="D319" s="60" t="s">
        <v>0</v>
      </c>
      <c r="E319" s="1" t="s">
        <v>0</v>
      </c>
      <c r="F319" s="2" t="s">
        <v>0</v>
      </c>
      <c r="G319" s="3" t="s">
        <v>0</v>
      </c>
      <c r="H319" s="2" t="s">
        <v>0</v>
      </c>
      <c r="I319" s="1" t="s">
        <v>0</v>
      </c>
      <c r="J319" t="s">
        <v>0</v>
      </c>
      <c r="M319" s="13" t="s">
        <v>23</v>
      </c>
      <c r="N319" s="13"/>
      <c r="O319" s="12"/>
      <c r="P319" s="11"/>
      <c r="Q319" s="10"/>
      <c r="R319" s="9"/>
    </row>
    <row r="320" spans="1:18" ht="15.75" thickBot="1" x14ac:dyDescent="0.3">
      <c r="A320" t="s">
        <v>21</v>
      </c>
      <c r="B320">
        <v>0</v>
      </c>
      <c r="C320" t="s">
        <v>0</v>
      </c>
      <c r="D320" s="60" t="s">
        <v>0</v>
      </c>
      <c r="E320" s="1" t="s">
        <v>0</v>
      </c>
      <c r="F320" s="2" t="s">
        <v>0</v>
      </c>
      <c r="G320" s="3" t="s">
        <v>0</v>
      </c>
      <c r="H320" s="2" t="s">
        <v>0</v>
      </c>
      <c r="I320" s="1" t="s">
        <v>0</v>
      </c>
      <c r="J320" t="s">
        <v>0</v>
      </c>
      <c r="M320" s="8"/>
      <c r="N320" s="8"/>
      <c r="O320" s="7"/>
      <c r="P320" s="6"/>
      <c r="Q320" s="5"/>
      <c r="R320" s="4"/>
    </row>
    <row r="321" spans="1:10" x14ac:dyDescent="0.25">
      <c r="A321" t="s">
        <v>20</v>
      </c>
      <c r="B321">
        <v>0</v>
      </c>
      <c r="C321" t="s">
        <v>0</v>
      </c>
      <c r="D321" s="60" t="s">
        <v>0</v>
      </c>
      <c r="E321" s="1" t="s">
        <v>0</v>
      </c>
      <c r="F321" s="2" t="s">
        <v>0</v>
      </c>
      <c r="G321" s="3" t="s">
        <v>0</v>
      </c>
      <c r="H321" s="2" t="s">
        <v>0</v>
      </c>
      <c r="I321" s="1" t="s">
        <v>0</v>
      </c>
      <c r="J321" t="s">
        <v>0</v>
      </c>
    </row>
    <row r="322" spans="1:10" x14ac:dyDescent="0.25">
      <c r="A322" t="s">
        <v>19</v>
      </c>
      <c r="B322">
        <v>0</v>
      </c>
      <c r="C322" t="s">
        <v>0</v>
      </c>
      <c r="D322" s="60" t="s">
        <v>0</v>
      </c>
      <c r="E322" s="1" t="s">
        <v>0</v>
      </c>
      <c r="F322" s="2" t="s">
        <v>0</v>
      </c>
      <c r="G322" s="3" t="s">
        <v>0</v>
      </c>
      <c r="H322" s="2" t="s">
        <v>0</v>
      </c>
      <c r="I322" s="1" t="s">
        <v>0</v>
      </c>
      <c r="J322" t="s">
        <v>0</v>
      </c>
    </row>
    <row r="323" spans="1:10" x14ac:dyDescent="0.25">
      <c r="A323" t="s">
        <v>18</v>
      </c>
      <c r="B323">
        <v>0</v>
      </c>
      <c r="C323" t="s">
        <v>0</v>
      </c>
      <c r="D323" s="60" t="s">
        <v>0</v>
      </c>
      <c r="E323" s="1" t="s">
        <v>0</v>
      </c>
      <c r="F323" s="2" t="s">
        <v>0</v>
      </c>
      <c r="G323" s="3" t="s">
        <v>0</v>
      </c>
      <c r="H323" s="2" t="s">
        <v>0</v>
      </c>
      <c r="I323" s="1" t="s">
        <v>0</v>
      </c>
      <c r="J323" t="s">
        <v>0</v>
      </c>
    </row>
    <row r="324" spans="1:10" x14ac:dyDescent="0.25">
      <c r="A324" t="s">
        <v>17</v>
      </c>
      <c r="B324">
        <v>0</v>
      </c>
      <c r="C324" t="s">
        <v>0</v>
      </c>
      <c r="D324" s="60" t="s">
        <v>0</v>
      </c>
      <c r="E324" s="1" t="s">
        <v>0</v>
      </c>
      <c r="F324" s="2" t="s">
        <v>0</v>
      </c>
      <c r="G324" s="3" t="s">
        <v>0</v>
      </c>
      <c r="H324" s="2" t="s">
        <v>0</v>
      </c>
      <c r="I324" s="1" t="s">
        <v>0</v>
      </c>
      <c r="J324" t="s">
        <v>0</v>
      </c>
    </row>
    <row r="325" spans="1:10" x14ac:dyDescent="0.25">
      <c r="A325" t="s">
        <v>16</v>
      </c>
      <c r="B325">
        <v>0</v>
      </c>
      <c r="C325" t="s">
        <v>0</v>
      </c>
      <c r="D325" s="60" t="s">
        <v>0</v>
      </c>
      <c r="E325" s="1" t="s">
        <v>0</v>
      </c>
      <c r="F325" s="2" t="s">
        <v>0</v>
      </c>
      <c r="G325" s="3" t="s">
        <v>0</v>
      </c>
      <c r="H325" s="2" t="s">
        <v>0</v>
      </c>
      <c r="I325" s="1" t="s">
        <v>0</v>
      </c>
      <c r="J325" t="s">
        <v>0</v>
      </c>
    </row>
    <row r="326" spans="1:10" x14ac:dyDescent="0.25">
      <c r="A326" t="s">
        <v>13</v>
      </c>
      <c r="B326">
        <v>0</v>
      </c>
      <c r="C326" t="s">
        <v>0</v>
      </c>
      <c r="D326" s="60" t="s">
        <v>0</v>
      </c>
      <c r="E326" s="1" t="s">
        <v>0</v>
      </c>
      <c r="F326" s="2" t="s">
        <v>0</v>
      </c>
      <c r="G326" s="3" t="s">
        <v>0</v>
      </c>
      <c r="H326" s="2" t="s">
        <v>0</v>
      </c>
      <c r="I326" s="1" t="s">
        <v>0</v>
      </c>
      <c r="J326" t="s">
        <v>0</v>
      </c>
    </row>
    <row r="327" spans="1:10" x14ac:dyDescent="0.25">
      <c r="A327" t="s">
        <v>12</v>
      </c>
      <c r="B327">
        <v>0</v>
      </c>
      <c r="C327" t="s">
        <v>0</v>
      </c>
      <c r="D327" s="60" t="s">
        <v>0</v>
      </c>
      <c r="E327" s="1" t="s">
        <v>0</v>
      </c>
      <c r="F327" s="2" t="s">
        <v>0</v>
      </c>
      <c r="G327" s="3" t="s">
        <v>0</v>
      </c>
      <c r="H327" s="2" t="s">
        <v>0</v>
      </c>
      <c r="I327" s="1" t="s">
        <v>0</v>
      </c>
      <c r="J327" t="s">
        <v>0</v>
      </c>
    </row>
    <row r="328" spans="1:10" x14ac:dyDescent="0.25">
      <c r="A328" t="s">
        <v>11</v>
      </c>
      <c r="B328">
        <v>0</v>
      </c>
      <c r="C328" t="s">
        <v>0</v>
      </c>
      <c r="D328" s="60" t="s">
        <v>0</v>
      </c>
      <c r="E328" s="1" t="s">
        <v>0</v>
      </c>
      <c r="F328" s="2" t="s">
        <v>0</v>
      </c>
      <c r="G328" s="3" t="s">
        <v>0</v>
      </c>
      <c r="H328" s="2" t="s">
        <v>0</v>
      </c>
      <c r="I328" s="1" t="s">
        <v>0</v>
      </c>
      <c r="J328" t="s">
        <v>0</v>
      </c>
    </row>
    <row r="329" spans="1:10" x14ac:dyDescent="0.25">
      <c r="A329" t="s">
        <v>10</v>
      </c>
      <c r="B329">
        <v>0</v>
      </c>
      <c r="C329" t="s">
        <v>0</v>
      </c>
      <c r="D329" s="60" t="s">
        <v>0</v>
      </c>
      <c r="E329" s="1" t="s">
        <v>0</v>
      </c>
      <c r="F329" s="2" t="s">
        <v>0</v>
      </c>
      <c r="G329" s="3" t="s">
        <v>0</v>
      </c>
      <c r="H329" s="2" t="s">
        <v>0</v>
      </c>
      <c r="I329" s="1" t="s">
        <v>0</v>
      </c>
      <c r="J329" t="s">
        <v>0</v>
      </c>
    </row>
    <row r="330" spans="1:10" x14ac:dyDescent="0.25">
      <c r="A330" t="s">
        <v>102</v>
      </c>
      <c r="B330">
        <v>0</v>
      </c>
      <c r="C330" t="s">
        <v>0</v>
      </c>
      <c r="D330" s="60" t="s">
        <v>0</v>
      </c>
      <c r="E330" s="1" t="s">
        <v>0</v>
      </c>
      <c r="F330" s="2" t="s">
        <v>0</v>
      </c>
      <c r="G330" s="3" t="s">
        <v>0</v>
      </c>
      <c r="H330" s="2" t="s">
        <v>0</v>
      </c>
      <c r="I330" s="1" t="s">
        <v>0</v>
      </c>
      <c r="J330" t="s">
        <v>0</v>
      </c>
    </row>
    <row r="331" spans="1:10" x14ac:dyDescent="0.25">
      <c r="A331" t="s">
        <v>7</v>
      </c>
      <c r="B331">
        <v>0</v>
      </c>
      <c r="C331" t="s">
        <v>0</v>
      </c>
      <c r="D331" s="60" t="s">
        <v>0</v>
      </c>
      <c r="E331" s="1" t="s">
        <v>0</v>
      </c>
      <c r="F331" s="2" t="s">
        <v>0</v>
      </c>
      <c r="G331" s="3" t="s">
        <v>0</v>
      </c>
      <c r="H331" s="2" t="s">
        <v>0</v>
      </c>
      <c r="I331" s="1" t="s">
        <v>0</v>
      </c>
      <c r="J331" t="s">
        <v>0</v>
      </c>
    </row>
    <row r="332" spans="1:10" x14ac:dyDescent="0.25">
      <c r="A332" t="s">
        <v>6</v>
      </c>
      <c r="B332">
        <v>0</v>
      </c>
      <c r="C332" t="s">
        <v>0</v>
      </c>
      <c r="D332" s="60" t="s">
        <v>0</v>
      </c>
      <c r="E332" s="1" t="s">
        <v>0</v>
      </c>
      <c r="F332" s="2" t="s">
        <v>0</v>
      </c>
      <c r="G332" s="3" t="s">
        <v>0</v>
      </c>
      <c r="H332" s="2" t="s">
        <v>0</v>
      </c>
      <c r="I332" s="1" t="s">
        <v>0</v>
      </c>
      <c r="J332" t="s">
        <v>0</v>
      </c>
    </row>
    <row r="333" spans="1:10" x14ac:dyDescent="0.25">
      <c r="A333" t="s">
        <v>5</v>
      </c>
      <c r="B333">
        <v>0</v>
      </c>
      <c r="C333" t="s">
        <v>0</v>
      </c>
      <c r="D333" s="60" t="s">
        <v>0</v>
      </c>
      <c r="E333" s="1" t="s">
        <v>0</v>
      </c>
      <c r="F333" s="2" t="s">
        <v>0</v>
      </c>
      <c r="G333" s="3" t="s">
        <v>0</v>
      </c>
      <c r="H333" s="2" t="s">
        <v>0</v>
      </c>
      <c r="I333" s="1" t="s">
        <v>0</v>
      </c>
      <c r="J333" t="s">
        <v>0</v>
      </c>
    </row>
    <row r="334" spans="1:10" x14ac:dyDescent="0.25">
      <c r="A334" t="s">
        <v>4</v>
      </c>
      <c r="B334">
        <v>0</v>
      </c>
      <c r="C334" t="s">
        <v>0</v>
      </c>
      <c r="D334" s="60" t="s">
        <v>0</v>
      </c>
      <c r="E334" s="1" t="s">
        <v>0</v>
      </c>
      <c r="F334" s="2" t="s">
        <v>0</v>
      </c>
      <c r="G334" s="3" t="s">
        <v>0</v>
      </c>
      <c r="H334" s="2" t="s">
        <v>0</v>
      </c>
      <c r="I334" s="1" t="s">
        <v>0</v>
      </c>
      <c r="J334" t="s">
        <v>0</v>
      </c>
    </row>
    <row r="335" spans="1:10" x14ac:dyDescent="0.25">
      <c r="A335" t="s">
        <v>2</v>
      </c>
      <c r="B335">
        <v>0</v>
      </c>
      <c r="C335" t="s">
        <v>0</v>
      </c>
      <c r="D335" s="60" t="s">
        <v>0</v>
      </c>
      <c r="E335" s="1" t="s">
        <v>0</v>
      </c>
      <c r="F335" s="2" t="s">
        <v>0</v>
      </c>
      <c r="G335" s="3" t="s">
        <v>0</v>
      </c>
      <c r="H335" s="2" t="s">
        <v>0</v>
      </c>
      <c r="I335" s="1" t="s">
        <v>0</v>
      </c>
      <c r="J335" t="s">
        <v>0</v>
      </c>
    </row>
    <row r="336" spans="1:10" x14ac:dyDescent="0.25">
      <c r="A336" t="s">
        <v>1</v>
      </c>
      <c r="B336">
        <v>0</v>
      </c>
      <c r="C336" t="s">
        <v>0</v>
      </c>
      <c r="D336" s="60" t="s">
        <v>0</v>
      </c>
      <c r="E336" s="1" t="s">
        <v>0</v>
      </c>
      <c r="F336" s="2" t="s">
        <v>0</v>
      </c>
      <c r="G336" s="3" t="s">
        <v>0</v>
      </c>
      <c r="H336" s="2" t="s">
        <v>0</v>
      </c>
      <c r="I336" s="1" t="s">
        <v>0</v>
      </c>
      <c r="J336" t="s">
        <v>0</v>
      </c>
    </row>
    <row r="341" spans="1:18" x14ac:dyDescent="0.25">
      <c r="A341" t="s">
        <v>88</v>
      </c>
    </row>
    <row r="342" spans="1:18" ht="15.75" thickBot="1" x14ac:dyDescent="0.3"/>
    <row r="343" spans="1:18" ht="15.75" thickBot="1" x14ac:dyDescent="0.3">
      <c r="A343" s="34" t="s">
        <v>84</v>
      </c>
      <c r="B343" s="34" t="s">
        <v>83</v>
      </c>
      <c r="C343" s="34" t="s">
        <v>73</v>
      </c>
      <c r="D343" s="69" t="s">
        <v>82</v>
      </c>
      <c r="E343" s="35" t="s">
        <v>81</v>
      </c>
      <c r="F343" s="36" t="s">
        <v>80</v>
      </c>
      <c r="G343" s="37" t="s">
        <v>79</v>
      </c>
      <c r="H343" s="36" t="s">
        <v>78</v>
      </c>
      <c r="I343" s="35" t="s">
        <v>77</v>
      </c>
      <c r="J343" s="34" t="s">
        <v>76</v>
      </c>
      <c r="M343" s="68" t="s">
        <v>107</v>
      </c>
      <c r="N343" s="102" t="s">
        <v>106</v>
      </c>
      <c r="O343" s="102"/>
      <c r="P343" s="102"/>
      <c r="Q343" s="102"/>
      <c r="R343" s="67"/>
    </row>
    <row r="344" spans="1:18" x14ac:dyDescent="0.25">
      <c r="A344" t="s">
        <v>71</v>
      </c>
      <c r="B344">
        <v>0</v>
      </c>
      <c r="C344" t="s">
        <v>0</v>
      </c>
      <c r="D344" s="60" t="s">
        <v>0</v>
      </c>
      <c r="E344" s="1" t="s">
        <v>0</v>
      </c>
      <c r="F344" s="2" t="s">
        <v>0</v>
      </c>
      <c r="G344" s="3" t="s">
        <v>0</v>
      </c>
      <c r="H344" s="2" t="s">
        <v>0</v>
      </c>
      <c r="I344" s="1" t="s">
        <v>0</v>
      </c>
      <c r="J344" t="s">
        <v>0</v>
      </c>
      <c r="M344" s="18" t="s">
        <v>75</v>
      </c>
      <c r="N344" s="18" t="s">
        <v>74</v>
      </c>
      <c r="O344" s="33">
        <v>0.1</v>
      </c>
      <c r="P344" s="16" t="s">
        <v>73</v>
      </c>
      <c r="Q344" s="32">
        <v>0.9</v>
      </c>
      <c r="R344" s="14" t="s">
        <v>72</v>
      </c>
    </row>
    <row r="345" spans="1:18" ht="15.75" thickBot="1" x14ac:dyDescent="0.3">
      <c r="A345" t="s">
        <v>69</v>
      </c>
      <c r="B345">
        <v>0</v>
      </c>
      <c r="C345" t="s">
        <v>0</v>
      </c>
      <c r="D345" s="60" t="s">
        <v>0</v>
      </c>
      <c r="E345" s="1" t="s">
        <v>0</v>
      </c>
      <c r="F345" s="2" t="s">
        <v>0</v>
      </c>
      <c r="G345" s="3" t="s">
        <v>0</v>
      </c>
      <c r="H345" s="2" t="s">
        <v>0</v>
      </c>
      <c r="I345" s="1" t="s">
        <v>0</v>
      </c>
      <c r="J345" t="s">
        <v>0</v>
      </c>
      <c r="M345" s="8"/>
      <c r="N345" s="8"/>
      <c r="O345" s="31">
        <v>0.25</v>
      </c>
      <c r="P345" s="6" t="s">
        <v>70</v>
      </c>
      <c r="Q345" s="30">
        <v>0.75</v>
      </c>
      <c r="R345" s="4"/>
    </row>
    <row r="346" spans="1:18" x14ac:dyDescent="0.25">
      <c r="A346" t="s">
        <v>67</v>
      </c>
      <c r="B346">
        <v>4</v>
      </c>
      <c r="C346">
        <v>30.335000000000001</v>
      </c>
      <c r="D346" s="60">
        <v>28.36</v>
      </c>
      <c r="E346" s="1">
        <v>28.36</v>
      </c>
      <c r="F346" s="2">
        <v>28.36</v>
      </c>
      <c r="G346" s="3">
        <v>30.335000000000001</v>
      </c>
      <c r="H346" s="2">
        <v>32.31</v>
      </c>
      <c r="I346" s="1">
        <v>32.31</v>
      </c>
      <c r="J346">
        <v>32.31</v>
      </c>
      <c r="M346" s="18" t="s">
        <v>68</v>
      </c>
      <c r="N346" s="18"/>
      <c r="O346" s="12"/>
      <c r="P346" s="11"/>
      <c r="Q346" s="10"/>
      <c r="R346" s="14"/>
    </row>
    <row r="347" spans="1:18" ht="15.75" thickBot="1" x14ac:dyDescent="0.3">
      <c r="A347" t="s">
        <v>105</v>
      </c>
      <c r="B347">
        <v>0</v>
      </c>
      <c r="C347" t="s">
        <v>0</v>
      </c>
      <c r="D347" s="60" t="s">
        <v>0</v>
      </c>
      <c r="E347" s="1" t="s">
        <v>0</v>
      </c>
      <c r="F347" s="2" t="s">
        <v>0</v>
      </c>
      <c r="G347" s="3" t="s">
        <v>0</v>
      </c>
      <c r="H347" s="2" t="s">
        <v>0</v>
      </c>
      <c r="I347" s="1" t="s">
        <v>0</v>
      </c>
      <c r="J347" t="s">
        <v>0</v>
      </c>
      <c r="M347" s="8"/>
      <c r="N347" s="8"/>
      <c r="O347" s="21"/>
      <c r="P347" s="20"/>
      <c r="Q347" s="19"/>
      <c r="R347" s="4"/>
    </row>
    <row r="348" spans="1:18" x14ac:dyDescent="0.25">
      <c r="A348" t="s">
        <v>66</v>
      </c>
      <c r="B348">
        <v>0</v>
      </c>
      <c r="C348" t="s">
        <v>0</v>
      </c>
      <c r="D348" s="60" t="s">
        <v>0</v>
      </c>
      <c r="E348" s="1" t="s">
        <v>0</v>
      </c>
      <c r="F348" s="2" t="s">
        <v>0</v>
      </c>
      <c r="G348" s="3" t="s">
        <v>0</v>
      </c>
      <c r="H348" s="2" t="s">
        <v>0</v>
      </c>
      <c r="I348" s="1" t="s">
        <v>0</v>
      </c>
      <c r="J348" t="s">
        <v>0</v>
      </c>
      <c r="M348" s="18" t="s">
        <v>65</v>
      </c>
      <c r="N348" s="18"/>
      <c r="O348" s="17"/>
      <c r="P348" s="16"/>
      <c r="Q348" s="15"/>
      <c r="R348" s="14"/>
    </row>
    <row r="349" spans="1:18" ht="15.75" thickBot="1" x14ac:dyDescent="0.3">
      <c r="A349" t="s">
        <v>64</v>
      </c>
      <c r="B349">
        <v>0</v>
      </c>
      <c r="C349" t="s">
        <v>0</v>
      </c>
      <c r="D349" s="60" t="s">
        <v>0</v>
      </c>
      <c r="E349" s="1" t="s">
        <v>0</v>
      </c>
      <c r="F349" s="2" t="s">
        <v>0</v>
      </c>
      <c r="G349" s="3" t="s">
        <v>0</v>
      </c>
      <c r="H349" s="2" t="s">
        <v>0</v>
      </c>
      <c r="I349" s="1" t="s">
        <v>0</v>
      </c>
      <c r="J349" t="s">
        <v>0</v>
      </c>
      <c r="M349" s="8"/>
      <c r="N349" s="8"/>
      <c r="O349" s="7"/>
      <c r="P349" s="6"/>
      <c r="Q349" s="5"/>
      <c r="R349" s="4"/>
    </row>
    <row r="350" spans="1:18" x14ac:dyDescent="0.25">
      <c r="A350" t="s">
        <v>63</v>
      </c>
      <c r="B350">
        <v>0</v>
      </c>
      <c r="C350" t="s">
        <v>0</v>
      </c>
      <c r="D350" s="60" t="s">
        <v>0</v>
      </c>
      <c r="E350" s="1" t="s">
        <v>0</v>
      </c>
      <c r="F350" s="2" t="s">
        <v>0</v>
      </c>
      <c r="G350" s="3" t="s">
        <v>0</v>
      </c>
      <c r="H350" s="2" t="s">
        <v>0</v>
      </c>
      <c r="I350" s="1" t="s">
        <v>0</v>
      </c>
      <c r="J350" t="s">
        <v>0</v>
      </c>
      <c r="M350" s="18" t="s">
        <v>62</v>
      </c>
      <c r="N350" s="18"/>
      <c r="O350" s="12"/>
      <c r="P350" s="11"/>
      <c r="Q350" s="10"/>
      <c r="R350" s="14"/>
    </row>
    <row r="351" spans="1:18" ht="15.75" thickBot="1" x14ac:dyDescent="0.3">
      <c r="A351" t="s">
        <v>61</v>
      </c>
      <c r="B351">
        <v>0</v>
      </c>
      <c r="C351" t="s">
        <v>0</v>
      </c>
      <c r="D351" s="60" t="s">
        <v>0</v>
      </c>
      <c r="E351" s="1" t="s">
        <v>0</v>
      </c>
      <c r="F351" s="2" t="s">
        <v>0</v>
      </c>
      <c r="G351" s="3" t="s">
        <v>0</v>
      </c>
      <c r="H351" s="2" t="s">
        <v>0</v>
      </c>
      <c r="I351" s="1" t="s">
        <v>0</v>
      </c>
      <c r="J351" t="s">
        <v>0</v>
      </c>
      <c r="M351" s="8"/>
      <c r="N351" s="8"/>
      <c r="O351" s="21"/>
      <c r="P351" s="20"/>
      <c r="Q351" s="19"/>
      <c r="R351" s="4"/>
    </row>
    <row r="352" spans="1:18" x14ac:dyDescent="0.25">
      <c r="A352" t="s">
        <v>60</v>
      </c>
      <c r="B352">
        <v>0</v>
      </c>
      <c r="C352" t="s">
        <v>0</v>
      </c>
      <c r="D352" s="60" t="s">
        <v>0</v>
      </c>
      <c r="E352" s="1" t="s">
        <v>0</v>
      </c>
      <c r="F352" s="2" t="s">
        <v>0</v>
      </c>
      <c r="G352" s="3" t="s">
        <v>0</v>
      </c>
      <c r="H352" s="2" t="s">
        <v>0</v>
      </c>
      <c r="I352" s="1" t="s">
        <v>0</v>
      </c>
      <c r="J352" t="s">
        <v>0</v>
      </c>
      <c r="M352" s="18" t="s">
        <v>59</v>
      </c>
      <c r="N352" s="18"/>
      <c r="O352" s="17"/>
      <c r="P352" s="16"/>
      <c r="Q352" s="15"/>
      <c r="R352" s="14"/>
    </row>
    <row r="353" spans="1:18" ht="15.75" thickBot="1" x14ac:dyDescent="0.3">
      <c r="A353" t="s">
        <v>58</v>
      </c>
      <c r="B353">
        <v>0</v>
      </c>
      <c r="C353" t="s">
        <v>0</v>
      </c>
      <c r="D353" s="60" t="s">
        <v>0</v>
      </c>
      <c r="E353" s="1" t="s">
        <v>0</v>
      </c>
      <c r="F353" s="2" t="s">
        <v>0</v>
      </c>
      <c r="G353" s="3" t="s">
        <v>0</v>
      </c>
      <c r="H353" s="2" t="s">
        <v>0</v>
      </c>
      <c r="I353" s="1" t="s">
        <v>0</v>
      </c>
      <c r="J353" t="s">
        <v>0</v>
      </c>
      <c r="M353" s="8"/>
      <c r="N353" s="8"/>
      <c r="O353" s="7"/>
      <c r="P353" s="6"/>
      <c r="Q353" s="5"/>
      <c r="R353" s="4"/>
    </row>
    <row r="354" spans="1:18" x14ac:dyDescent="0.25">
      <c r="A354" t="s">
        <v>57</v>
      </c>
      <c r="B354">
        <v>0</v>
      </c>
      <c r="C354" t="s">
        <v>0</v>
      </c>
      <c r="D354" s="60" t="s">
        <v>0</v>
      </c>
      <c r="E354" s="1" t="s">
        <v>0</v>
      </c>
      <c r="F354" s="2" t="s">
        <v>0</v>
      </c>
      <c r="G354" s="3" t="s">
        <v>0</v>
      </c>
      <c r="H354" s="2" t="s">
        <v>0</v>
      </c>
      <c r="I354" s="1" t="s">
        <v>0</v>
      </c>
      <c r="J354" t="s">
        <v>0</v>
      </c>
      <c r="M354" s="40" t="s">
        <v>56</v>
      </c>
      <c r="N354" s="40"/>
      <c r="O354" s="66"/>
      <c r="P354" s="65"/>
      <c r="Q354" s="64"/>
      <c r="R354" s="22"/>
    </row>
    <row r="355" spans="1:18" ht="15.75" thickBot="1" x14ac:dyDescent="0.3">
      <c r="A355" t="s">
        <v>55</v>
      </c>
      <c r="B355">
        <v>0</v>
      </c>
      <c r="C355" t="s">
        <v>0</v>
      </c>
      <c r="D355" s="60" t="s">
        <v>0</v>
      </c>
      <c r="E355" s="1" t="s">
        <v>0</v>
      </c>
      <c r="F355" s="2" t="s">
        <v>0</v>
      </c>
      <c r="G355" s="3" t="s">
        <v>0</v>
      </c>
      <c r="H355" s="2" t="s">
        <v>0</v>
      </c>
      <c r="I355" s="1" t="s">
        <v>0</v>
      </c>
      <c r="J355" t="s">
        <v>0</v>
      </c>
      <c r="M355" s="40"/>
      <c r="N355" s="40"/>
      <c r="O355" s="63"/>
      <c r="P355" s="62"/>
      <c r="Q355" s="61"/>
      <c r="R355" s="22"/>
    </row>
    <row r="356" spans="1:18" x14ac:dyDescent="0.25">
      <c r="A356" t="s">
        <v>54</v>
      </c>
      <c r="B356">
        <v>0</v>
      </c>
      <c r="C356" t="s">
        <v>0</v>
      </c>
      <c r="D356" s="60" t="s">
        <v>0</v>
      </c>
      <c r="E356" s="1" t="s">
        <v>0</v>
      </c>
      <c r="F356" s="2" t="s">
        <v>0</v>
      </c>
      <c r="G356" s="3" t="s">
        <v>0</v>
      </c>
      <c r="H356" s="2" t="s">
        <v>0</v>
      </c>
      <c r="I356" s="1" t="s">
        <v>0</v>
      </c>
      <c r="J356" t="s">
        <v>0</v>
      </c>
      <c r="M356" s="18" t="s">
        <v>53</v>
      </c>
      <c r="N356" s="18"/>
      <c r="O356" s="17"/>
      <c r="P356" s="16"/>
      <c r="Q356" s="15"/>
      <c r="R356" s="14"/>
    </row>
    <row r="357" spans="1:18" ht="15.75" thickBot="1" x14ac:dyDescent="0.3">
      <c r="A357" t="s">
        <v>52</v>
      </c>
      <c r="B357">
        <v>0</v>
      </c>
      <c r="C357" t="s">
        <v>0</v>
      </c>
      <c r="D357" s="60" t="s">
        <v>0</v>
      </c>
      <c r="E357" s="1" t="s">
        <v>0</v>
      </c>
      <c r="F357" s="2" t="s">
        <v>0</v>
      </c>
      <c r="G357" s="3" t="s">
        <v>0</v>
      </c>
      <c r="H357" s="2" t="s">
        <v>0</v>
      </c>
      <c r="I357" s="1" t="s">
        <v>0</v>
      </c>
      <c r="J357" t="s">
        <v>0</v>
      </c>
      <c r="M357" s="8"/>
      <c r="N357" s="8"/>
      <c r="O357" s="7"/>
      <c r="P357" s="6"/>
      <c r="Q357" s="5"/>
      <c r="R357" s="4"/>
    </row>
    <row r="358" spans="1:18" x14ac:dyDescent="0.25">
      <c r="A358" t="s">
        <v>48</v>
      </c>
      <c r="B358">
        <v>0</v>
      </c>
      <c r="C358" t="s">
        <v>0</v>
      </c>
      <c r="D358" s="60" t="s">
        <v>0</v>
      </c>
      <c r="E358" s="1" t="s">
        <v>0</v>
      </c>
      <c r="F358" s="2" t="s">
        <v>0</v>
      </c>
      <c r="G358" s="3" t="s">
        <v>0</v>
      </c>
      <c r="H358" s="2" t="s">
        <v>0</v>
      </c>
      <c r="I358" s="1" t="s">
        <v>0</v>
      </c>
      <c r="J358" t="s">
        <v>0</v>
      </c>
      <c r="M358" s="18" t="s">
        <v>49</v>
      </c>
      <c r="N358" s="18"/>
      <c r="O358" s="12"/>
      <c r="P358" s="11"/>
      <c r="Q358" s="10"/>
      <c r="R358" s="14"/>
    </row>
    <row r="359" spans="1:18" ht="15.75" thickBot="1" x14ac:dyDescent="0.3">
      <c r="A359" t="s">
        <v>47</v>
      </c>
      <c r="B359">
        <v>0</v>
      </c>
      <c r="C359" t="s">
        <v>0</v>
      </c>
      <c r="D359" s="60" t="s">
        <v>0</v>
      </c>
      <c r="E359" s="1" t="s">
        <v>0</v>
      </c>
      <c r="F359" s="2" t="s">
        <v>0</v>
      </c>
      <c r="G359" s="3" t="s">
        <v>0</v>
      </c>
      <c r="H359" s="2" t="s">
        <v>0</v>
      </c>
      <c r="I359" s="1" t="s">
        <v>0</v>
      </c>
      <c r="J359" t="s">
        <v>0</v>
      </c>
      <c r="M359" s="8"/>
      <c r="N359" s="8"/>
      <c r="O359" s="21"/>
      <c r="P359" s="20"/>
      <c r="Q359" s="19"/>
      <c r="R359" s="4"/>
    </row>
    <row r="360" spans="1:18" x14ac:dyDescent="0.25">
      <c r="A360" t="s">
        <v>45</v>
      </c>
      <c r="B360">
        <v>8</v>
      </c>
      <c r="C360">
        <v>1.125E-2</v>
      </c>
      <c r="D360" s="60">
        <v>2E-3</v>
      </c>
      <c r="E360" s="1">
        <v>2E-3</v>
      </c>
      <c r="F360" s="2">
        <v>6.0000000000000001E-3</v>
      </c>
      <c r="G360" s="3">
        <v>6.0000000000000001E-3</v>
      </c>
      <c r="H360" s="2">
        <v>1.7000000000000001E-2</v>
      </c>
      <c r="I360" s="1">
        <v>0.03</v>
      </c>
      <c r="J360">
        <v>0.03</v>
      </c>
      <c r="M360" s="18" t="s">
        <v>46</v>
      </c>
      <c r="N360" s="18"/>
      <c r="O360" s="17"/>
      <c r="P360" s="16"/>
      <c r="Q360" s="15"/>
      <c r="R360" s="14"/>
    </row>
    <row r="361" spans="1:18" ht="15.75" thickBot="1" x14ac:dyDescent="0.3">
      <c r="A361" t="s">
        <v>43</v>
      </c>
      <c r="B361">
        <v>8</v>
      </c>
      <c r="C361">
        <v>1.6187499999999999</v>
      </c>
      <c r="D361" s="60">
        <v>0.94099999999999995</v>
      </c>
      <c r="E361" s="1">
        <v>0.94099999999999995</v>
      </c>
      <c r="F361" s="2">
        <v>1.0794999999999999</v>
      </c>
      <c r="G361" s="3">
        <v>1.355</v>
      </c>
      <c r="H361" s="2">
        <v>2.1</v>
      </c>
      <c r="I361" s="1">
        <v>2.94</v>
      </c>
      <c r="J361">
        <v>2.94</v>
      </c>
      <c r="M361" s="8"/>
      <c r="N361" s="8"/>
      <c r="O361" s="7"/>
      <c r="P361" s="6"/>
      <c r="Q361" s="5"/>
      <c r="R361" s="4"/>
    </row>
    <row r="362" spans="1:18" x14ac:dyDescent="0.25">
      <c r="A362" t="s">
        <v>41</v>
      </c>
      <c r="B362">
        <v>0</v>
      </c>
      <c r="C362" t="s">
        <v>0</v>
      </c>
      <c r="D362" s="60" t="s">
        <v>0</v>
      </c>
      <c r="E362" s="1" t="s">
        <v>0</v>
      </c>
      <c r="F362" s="2" t="s">
        <v>0</v>
      </c>
      <c r="G362" s="3" t="s">
        <v>0</v>
      </c>
      <c r="H362" s="2" t="s">
        <v>0</v>
      </c>
      <c r="I362" s="1" t="s">
        <v>0</v>
      </c>
      <c r="J362" t="s">
        <v>0</v>
      </c>
      <c r="M362" s="18" t="s">
        <v>42</v>
      </c>
      <c r="N362" s="18"/>
      <c r="O362" s="12"/>
      <c r="P362" s="11"/>
      <c r="Q362" s="10"/>
      <c r="R362" s="14"/>
    </row>
    <row r="363" spans="1:18" ht="15.75" thickBot="1" x14ac:dyDescent="0.3">
      <c r="A363" t="s">
        <v>40</v>
      </c>
      <c r="B363">
        <v>0</v>
      </c>
      <c r="C363" t="s">
        <v>0</v>
      </c>
      <c r="D363" s="60" t="s">
        <v>0</v>
      </c>
      <c r="E363" s="1" t="s">
        <v>0</v>
      </c>
      <c r="F363" s="2" t="s">
        <v>0</v>
      </c>
      <c r="G363" s="3" t="s">
        <v>0</v>
      </c>
      <c r="H363" s="2" t="s">
        <v>0</v>
      </c>
      <c r="I363" s="1" t="s">
        <v>0</v>
      </c>
      <c r="J363" t="s">
        <v>0</v>
      </c>
      <c r="M363" s="8"/>
      <c r="N363" s="8"/>
      <c r="O363" s="21"/>
      <c r="P363" s="20"/>
      <c r="Q363" s="19"/>
      <c r="R363" s="4"/>
    </row>
    <row r="364" spans="1:18" x14ac:dyDescent="0.25">
      <c r="A364" t="s">
        <v>104</v>
      </c>
      <c r="B364">
        <v>0</v>
      </c>
      <c r="C364" t="s">
        <v>0</v>
      </c>
      <c r="D364" s="60" t="s">
        <v>0</v>
      </c>
      <c r="E364" s="1" t="s">
        <v>0</v>
      </c>
      <c r="F364" s="2" t="s">
        <v>0</v>
      </c>
      <c r="G364" s="3" t="s">
        <v>0</v>
      </c>
      <c r="H364" s="2" t="s">
        <v>0</v>
      </c>
      <c r="I364" s="1" t="s">
        <v>0</v>
      </c>
      <c r="J364" t="s">
        <v>0</v>
      </c>
      <c r="M364" s="18" t="s">
        <v>39</v>
      </c>
      <c r="N364" s="18"/>
      <c r="O364" s="17"/>
      <c r="P364" s="16"/>
      <c r="Q364" s="15"/>
      <c r="R364" s="14"/>
    </row>
    <row r="365" spans="1:18" ht="15.75" thickBot="1" x14ac:dyDescent="0.3">
      <c r="A365" t="s">
        <v>38</v>
      </c>
      <c r="B365">
        <v>8</v>
      </c>
      <c r="C365">
        <v>1.6312500000000001</v>
      </c>
      <c r="D365" s="60">
        <v>0.95</v>
      </c>
      <c r="E365" s="1">
        <v>0.95</v>
      </c>
      <c r="F365" s="2">
        <v>1.1000000000000001</v>
      </c>
      <c r="G365" s="3">
        <v>1.375</v>
      </c>
      <c r="H365" s="2">
        <v>2.1</v>
      </c>
      <c r="I365" s="1">
        <v>2.95</v>
      </c>
      <c r="J365">
        <v>2.95</v>
      </c>
      <c r="M365" s="8"/>
      <c r="N365" s="8"/>
      <c r="O365" s="7"/>
      <c r="P365" s="6"/>
      <c r="Q365" s="5"/>
      <c r="R365" s="4"/>
    </row>
    <row r="366" spans="1:18" x14ac:dyDescent="0.25">
      <c r="A366" t="s">
        <v>37</v>
      </c>
      <c r="B366">
        <v>0</v>
      </c>
      <c r="C366" t="s">
        <v>0</v>
      </c>
      <c r="D366" s="60" t="s">
        <v>0</v>
      </c>
      <c r="E366" s="1" t="s">
        <v>0</v>
      </c>
      <c r="F366" s="2" t="s">
        <v>0</v>
      </c>
      <c r="G366" s="3" t="s">
        <v>0</v>
      </c>
      <c r="H366" s="2" t="s">
        <v>0</v>
      </c>
      <c r="I366" s="1" t="s">
        <v>0</v>
      </c>
      <c r="J366" t="s">
        <v>0</v>
      </c>
      <c r="M366" s="18" t="s">
        <v>36</v>
      </c>
      <c r="N366" s="18"/>
      <c r="O366" s="12"/>
      <c r="P366" s="11"/>
      <c r="Q366" s="10"/>
      <c r="R366" s="14"/>
    </row>
    <row r="367" spans="1:18" ht="15.75" thickBot="1" x14ac:dyDescent="0.3">
      <c r="A367" t="s">
        <v>35</v>
      </c>
      <c r="B367">
        <v>0</v>
      </c>
      <c r="C367" t="s">
        <v>0</v>
      </c>
      <c r="D367" s="60" t="s">
        <v>0</v>
      </c>
      <c r="E367" s="1" t="s">
        <v>0</v>
      </c>
      <c r="F367" s="2" t="s">
        <v>0</v>
      </c>
      <c r="G367" s="3" t="s">
        <v>0</v>
      </c>
      <c r="H367" s="2" t="s">
        <v>0</v>
      </c>
      <c r="I367" s="1" t="s">
        <v>0</v>
      </c>
      <c r="J367" t="s">
        <v>0</v>
      </c>
      <c r="M367" s="8"/>
      <c r="N367" s="8"/>
      <c r="O367" s="21"/>
      <c r="P367" s="20"/>
      <c r="Q367" s="19"/>
      <c r="R367" s="4"/>
    </row>
    <row r="368" spans="1:18" x14ac:dyDescent="0.25">
      <c r="A368" t="s">
        <v>34</v>
      </c>
      <c r="B368">
        <v>0</v>
      </c>
      <c r="C368" t="s">
        <v>0</v>
      </c>
      <c r="D368" s="60" t="s">
        <v>0</v>
      </c>
      <c r="E368" s="1" t="s">
        <v>0</v>
      </c>
      <c r="F368" s="2" t="s">
        <v>0</v>
      </c>
      <c r="G368" s="3" t="s">
        <v>0</v>
      </c>
      <c r="H368" s="2" t="s">
        <v>0</v>
      </c>
      <c r="I368" s="1" t="s">
        <v>0</v>
      </c>
      <c r="J368" t="s">
        <v>0</v>
      </c>
      <c r="M368" s="18" t="s">
        <v>33</v>
      </c>
      <c r="N368" s="18">
        <v>8</v>
      </c>
      <c r="O368" s="17">
        <v>0.94</v>
      </c>
      <c r="P368" s="16">
        <v>1.62</v>
      </c>
      <c r="Q368" s="15">
        <v>2.94</v>
      </c>
      <c r="R368" s="14"/>
    </row>
    <row r="369" spans="1:18" ht="15.75" thickBot="1" x14ac:dyDescent="0.3">
      <c r="A369" t="s">
        <v>103</v>
      </c>
      <c r="B369">
        <v>0</v>
      </c>
      <c r="C369" t="s">
        <v>0</v>
      </c>
      <c r="D369" s="60" t="s">
        <v>0</v>
      </c>
      <c r="E369" s="1" t="s">
        <v>0</v>
      </c>
      <c r="F369" s="2" t="s">
        <v>0</v>
      </c>
      <c r="G369" s="3" t="s">
        <v>0</v>
      </c>
      <c r="H369" s="2" t="s">
        <v>0</v>
      </c>
      <c r="I369" s="1" t="s">
        <v>0</v>
      </c>
      <c r="J369" t="s">
        <v>0</v>
      </c>
      <c r="M369" s="8" t="s">
        <v>99</v>
      </c>
      <c r="N369" s="8"/>
      <c r="O369" s="7">
        <v>1.08</v>
      </c>
      <c r="P369" s="6">
        <v>1.36</v>
      </c>
      <c r="Q369" s="5">
        <v>2.1</v>
      </c>
      <c r="R369" s="4"/>
    </row>
    <row r="370" spans="1:18" x14ac:dyDescent="0.25">
      <c r="A370" t="s">
        <v>31</v>
      </c>
      <c r="B370">
        <v>0</v>
      </c>
      <c r="C370" t="s">
        <v>0</v>
      </c>
      <c r="D370" s="60" t="s">
        <v>0</v>
      </c>
      <c r="E370" s="1" t="s">
        <v>0</v>
      </c>
      <c r="F370" s="2" t="s">
        <v>0</v>
      </c>
      <c r="G370" s="3" t="s">
        <v>0</v>
      </c>
      <c r="H370" s="2" t="s">
        <v>0</v>
      </c>
      <c r="I370" s="1" t="s">
        <v>0</v>
      </c>
      <c r="J370" t="s">
        <v>0</v>
      </c>
      <c r="M370" s="18" t="s">
        <v>30</v>
      </c>
      <c r="N370" s="18">
        <v>8</v>
      </c>
      <c r="O370" s="12">
        <v>2E-3</v>
      </c>
      <c r="P370" s="11"/>
      <c r="Q370" s="10">
        <v>0.03</v>
      </c>
      <c r="R370" s="14"/>
    </row>
    <row r="371" spans="1:18" ht="15.75" thickBot="1" x14ac:dyDescent="0.3">
      <c r="A371" t="s">
        <v>29</v>
      </c>
      <c r="B371">
        <v>0</v>
      </c>
      <c r="C371" t="s">
        <v>0</v>
      </c>
      <c r="D371" s="60" t="s">
        <v>0</v>
      </c>
      <c r="E371" s="1" t="s">
        <v>0</v>
      </c>
      <c r="F371" s="2" t="s">
        <v>0</v>
      </c>
      <c r="G371" s="3" t="s">
        <v>0</v>
      </c>
      <c r="H371" s="2" t="s">
        <v>0</v>
      </c>
      <c r="I371" s="1" t="s">
        <v>0</v>
      </c>
      <c r="J371" t="s">
        <v>0</v>
      </c>
      <c r="M371" s="8" t="s">
        <v>99</v>
      </c>
      <c r="N371" s="8"/>
      <c r="O371" s="21">
        <v>6.0000000000000001E-3</v>
      </c>
      <c r="P371" s="20">
        <v>6.0000000000000001E-3</v>
      </c>
      <c r="Q371" s="19">
        <v>1.7000000000000001E-2</v>
      </c>
      <c r="R371" s="4"/>
    </row>
    <row r="372" spans="1:18" x14ac:dyDescent="0.25">
      <c r="A372" t="s">
        <v>27</v>
      </c>
      <c r="B372">
        <v>0</v>
      </c>
      <c r="C372" t="s">
        <v>0</v>
      </c>
      <c r="D372" s="60" t="s">
        <v>0</v>
      </c>
      <c r="E372" s="1" t="s">
        <v>0</v>
      </c>
      <c r="F372" s="2" t="s">
        <v>0</v>
      </c>
      <c r="G372" s="3" t="s">
        <v>0</v>
      </c>
      <c r="H372" s="2" t="s">
        <v>0</v>
      </c>
      <c r="I372" s="1" t="s">
        <v>0</v>
      </c>
      <c r="J372" t="s">
        <v>0</v>
      </c>
      <c r="M372" s="18" t="s">
        <v>26</v>
      </c>
      <c r="N372" s="18"/>
      <c r="O372" s="17"/>
      <c r="P372" s="16"/>
      <c r="Q372" s="15"/>
      <c r="R372" s="14"/>
    </row>
    <row r="373" spans="1:18" ht="15.75" thickBot="1" x14ac:dyDescent="0.3">
      <c r="A373" t="s">
        <v>25</v>
      </c>
      <c r="B373">
        <v>0</v>
      </c>
      <c r="C373" t="s">
        <v>0</v>
      </c>
      <c r="D373" s="60" t="s">
        <v>0</v>
      </c>
      <c r="E373" s="1" t="s">
        <v>0</v>
      </c>
      <c r="F373" s="2" t="s">
        <v>0</v>
      </c>
      <c r="G373" s="3" t="s">
        <v>0</v>
      </c>
      <c r="H373" s="2" t="s">
        <v>0</v>
      </c>
      <c r="I373" s="1" t="s">
        <v>0</v>
      </c>
      <c r="J373" t="s">
        <v>0</v>
      </c>
      <c r="M373" s="8"/>
      <c r="N373" s="8"/>
      <c r="O373" s="7"/>
      <c r="P373" s="6"/>
      <c r="Q373" s="5"/>
      <c r="R373" s="4"/>
    </row>
    <row r="374" spans="1:18" x14ac:dyDescent="0.25">
      <c r="A374" t="s">
        <v>22</v>
      </c>
      <c r="B374">
        <v>0</v>
      </c>
      <c r="C374" t="s">
        <v>0</v>
      </c>
      <c r="D374" s="60" t="s">
        <v>0</v>
      </c>
      <c r="E374" s="1" t="s">
        <v>0</v>
      </c>
      <c r="F374" s="2" t="s">
        <v>0</v>
      </c>
      <c r="G374" s="3" t="s">
        <v>0</v>
      </c>
      <c r="H374" s="2" t="s">
        <v>0</v>
      </c>
      <c r="I374" s="1" t="s">
        <v>0</v>
      </c>
      <c r="J374" t="s">
        <v>0</v>
      </c>
      <c r="M374" s="13" t="s">
        <v>23</v>
      </c>
      <c r="N374" s="13"/>
      <c r="O374" s="12"/>
      <c r="P374" s="11"/>
      <c r="Q374" s="10"/>
      <c r="R374" s="9"/>
    </row>
    <row r="375" spans="1:18" ht="15.75" thickBot="1" x14ac:dyDescent="0.3">
      <c r="A375" t="s">
        <v>21</v>
      </c>
      <c r="B375">
        <v>0</v>
      </c>
      <c r="C375" t="s">
        <v>0</v>
      </c>
      <c r="D375" s="60" t="s">
        <v>0</v>
      </c>
      <c r="E375" s="1" t="s">
        <v>0</v>
      </c>
      <c r="F375" s="2" t="s">
        <v>0</v>
      </c>
      <c r="G375" s="3" t="s">
        <v>0</v>
      </c>
      <c r="H375" s="2" t="s">
        <v>0</v>
      </c>
      <c r="I375" s="1" t="s">
        <v>0</v>
      </c>
      <c r="J375" t="s">
        <v>0</v>
      </c>
      <c r="M375" s="8"/>
      <c r="N375" s="8"/>
      <c r="O375" s="7"/>
      <c r="P375" s="6"/>
      <c r="Q375" s="5"/>
      <c r="R375" s="4"/>
    </row>
    <row r="376" spans="1:18" x14ac:dyDescent="0.25">
      <c r="A376" t="s">
        <v>20</v>
      </c>
      <c r="B376">
        <v>0</v>
      </c>
      <c r="C376" t="s">
        <v>0</v>
      </c>
      <c r="D376" s="60" t="s">
        <v>0</v>
      </c>
      <c r="E376" s="1" t="s">
        <v>0</v>
      </c>
      <c r="F376" s="2" t="s">
        <v>0</v>
      </c>
      <c r="G376" s="3" t="s">
        <v>0</v>
      </c>
      <c r="H376" s="2" t="s">
        <v>0</v>
      </c>
      <c r="I376" s="1" t="s">
        <v>0</v>
      </c>
      <c r="J376" t="s">
        <v>0</v>
      </c>
    </row>
    <row r="377" spans="1:18" x14ac:dyDescent="0.25">
      <c r="A377" t="s">
        <v>19</v>
      </c>
      <c r="B377">
        <v>0</v>
      </c>
      <c r="C377" t="s">
        <v>0</v>
      </c>
      <c r="D377" s="60" t="s">
        <v>0</v>
      </c>
      <c r="E377" s="1" t="s">
        <v>0</v>
      </c>
      <c r="F377" s="2" t="s">
        <v>0</v>
      </c>
      <c r="G377" s="3" t="s">
        <v>0</v>
      </c>
      <c r="H377" s="2" t="s">
        <v>0</v>
      </c>
      <c r="I377" s="1" t="s">
        <v>0</v>
      </c>
      <c r="J377" t="s">
        <v>0</v>
      </c>
    </row>
    <row r="378" spans="1:18" x14ac:dyDescent="0.25">
      <c r="A378" t="s">
        <v>18</v>
      </c>
      <c r="B378">
        <v>0</v>
      </c>
      <c r="C378" t="s">
        <v>0</v>
      </c>
      <c r="D378" s="60" t="s">
        <v>0</v>
      </c>
      <c r="E378" s="1" t="s">
        <v>0</v>
      </c>
      <c r="F378" s="2" t="s">
        <v>0</v>
      </c>
      <c r="G378" s="3" t="s">
        <v>0</v>
      </c>
      <c r="H378" s="2" t="s">
        <v>0</v>
      </c>
      <c r="I378" s="1" t="s">
        <v>0</v>
      </c>
      <c r="J378" t="s">
        <v>0</v>
      </c>
    </row>
    <row r="379" spans="1:18" x14ac:dyDescent="0.25">
      <c r="A379" t="s">
        <v>17</v>
      </c>
      <c r="B379">
        <v>0</v>
      </c>
      <c r="C379" t="s">
        <v>0</v>
      </c>
      <c r="D379" s="60" t="s">
        <v>0</v>
      </c>
      <c r="E379" s="1" t="s">
        <v>0</v>
      </c>
      <c r="F379" s="2" t="s">
        <v>0</v>
      </c>
      <c r="G379" s="3" t="s">
        <v>0</v>
      </c>
      <c r="H379" s="2" t="s">
        <v>0</v>
      </c>
      <c r="I379" s="1" t="s">
        <v>0</v>
      </c>
      <c r="J379" t="s">
        <v>0</v>
      </c>
    </row>
    <row r="380" spans="1:18" x14ac:dyDescent="0.25">
      <c r="A380" t="s">
        <v>16</v>
      </c>
      <c r="B380">
        <v>0</v>
      </c>
      <c r="C380" t="s">
        <v>0</v>
      </c>
      <c r="D380" s="60" t="s">
        <v>0</v>
      </c>
      <c r="E380" s="1" t="s">
        <v>0</v>
      </c>
      <c r="F380" s="2" t="s">
        <v>0</v>
      </c>
      <c r="G380" s="3" t="s">
        <v>0</v>
      </c>
      <c r="H380" s="2" t="s">
        <v>0</v>
      </c>
      <c r="I380" s="1" t="s">
        <v>0</v>
      </c>
      <c r="J380" t="s">
        <v>0</v>
      </c>
    </row>
    <row r="381" spans="1:18" x14ac:dyDescent="0.25">
      <c r="A381" t="s">
        <v>13</v>
      </c>
      <c r="B381">
        <v>0</v>
      </c>
      <c r="C381" t="s">
        <v>0</v>
      </c>
      <c r="D381" s="60" t="s">
        <v>0</v>
      </c>
      <c r="E381" s="1" t="s">
        <v>0</v>
      </c>
      <c r="F381" s="2" t="s">
        <v>0</v>
      </c>
      <c r="G381" s="3" t="s">
        <v>0</v>
      </c>
      <c r="H381" s="2" t="s">
        <v>0</v>
      </c>
      <c r="I381" s="1" t="s">
        <v>0</v>
      </c>
      <c r="J381" t="s">
        <v>0</v>
      </c>
    </row>
    <row r="382" spans="1:18" x14ac:dyDescent="0.25">
      <c r="A382" t="s">
        <v>12</v>
      </c>
      <c r="B382">
        <v>0</v>
      </c>
      <c r="C382" t="s">
        <v>0</v>
      </c>
      <c r="D382" s="60" t="s">
        <v>0</v>
      </c>
      <c r="E382" s="1" t="s">
        <v>0</v>
      </c>
      <c r="F382" s="2" t="s">
        <v>0</v>
      </c>
      <c r="G382" s="3" t="s">
        <v>0</v>
      </c>
      <c r="H382" s="2" t="s">
        <v>0</v>
      </c>
      <c r="I382" s="1" t="s">
        <v>0</v>
      </c>
      <c r="J382" t="s">
        <v>0</v>
      </c>
    </row>
    <row r="383" spans="1:18" x14ac:dyDescent="0.25">
      <c r="A383" t="s">
        <v>11</v>
      </c>
      <c r="B383">
        <v>0</v>
      </c>
      <c r="C383" t="s">
        <v>0</v>
      </c>
      <c r="D383" s="60" t="s">
        <v>0</v>
      </c>
      <c r="E383" s="1" t="s">
        <v>0</v>
      </c>
      <c r="F383" s="2" t="s">
        <v>0</v>
      </c>
      <c r="G383" s="3" t="s">
        <v>0</v>
      </c>
      <c r="H383" s="2" t="s">
        <v>0</v>
      </c>
      <c r="I383" s="1" t="s">
        <v>0</v>
      </c>
      <c r="J383" t="s">
        <v>0</v>
      </c>
    </row>
    <row r="384" spans="1:18" x14ac:dyDescent="0.25">
      <c r="A384" t="s">
        <v>10</v>
      </c>
      <c r="B384">
        <v>0</v>
      </c>
      <c r="C384" t="s">
        <v>0</v>
      </c>
      <c r="D384" s="60" t="s">
        <v>0</v>
      </c>
      <c r="E384" s="1" t="s">
        <v>0</v>
      </c>
      <c r="F384" s="2" t="s">
        <v>0</v>
      </c>
      <c r="G384" s="3" t="s">
        <v>0</v>
      </c>
      <c r="H384" s="2" t="s">
        <v>0</v>
      </c>
      <c r="I384" s="1" t="s">
        <v>0</v>
      </c>
      <c r="J384" t="s">
        <v>0</v>
      </c>
    </row>
    <row r="385" spans="1:10" x14ac:dyDescent="0.25">
      <c r="A385" t="s">
        <v>102</v>
      </c>
      <c r="B385">
        <v>0</v>
      </c>
      <c r="C385" t="s">
        <v>0</v>
      </c>
      <c r="D385" s="60" t="s">
        <v>0</v>
      </c>
      <c r="E385" s="1" t="s">
        <v>0</v>
      </c>
      <c r="F385" s="2" t="s">
        <v>0</v>
      </c>
      <c r="G385" s="3" t="s">
        <v>0</v>
      </c>
      <c r="H385" s="2" t="s">
        <v>0</v>
      </c>
      <c r="I385" s="1" t="s">
        <v>0</v>
      </c>
      <c r="J385" t="s">
        <v>0</v>
      </c>
    </row>
    <row r="386" spans="1:10" x14ac:dyDescent="0.25">
      <c r="A386" t="s">
        <v>7</v>
      </c>
      <c r="B386">
        <v>0</v>
      </c>
      <c r="C386" t="s">
        <v>0</v>
      </c>
      <c r="D386" s="60" t="s">
        <v>0</v>
      </c>
      <c r="E386" s="1" t="s">
        <v>0</v>
      </c>
      <c r="F386" s="2" t="s">
        <v>0</v>
      </c>
      <c r="G386" s="3" t="s">
        <v>0</v>
      </c>
      <c r="H386" s="2" t="s">
        <v>0</v>
      </c>
      <c r="I386" s="1" t="s">
        <v>0</v>
      </c>
      <c r="J386" t="s">
        <v>0</v>
      </c>
    </row>
    <row r="387" spans="1:10" x14ac:dyDescent="0.25">
      <c r="A387" t="s">
        <v>6</v>
      </c>
      <c r="B387">
        <v>0</v>
      </c>
      <c r="C387" t="s">
        <v>0</v>
      </c>
      <c r="D387" s="60" t="s">
        <v>0</v>
      </c>
      <c r="E387" s="1" t="s">
        <v>0</v>
      </c>
      <c r="F387" s="2" t="s">
        <v>0</v>
      </c>
      <c r="G387" s="3" t="s">
        <v>0</v>
      </c>
      <c r="H387" s="2" t="s">
        <v>0</v>
      </c>
      <c r="I387" s="1" t="s">
        <v>0</v>
      </c>
      <c r="J387" t="s">
        <v>0</v>
      </c>
    </row>
    <row r="388" spans="1:10" x14ac:dyDescent="0.25">
      <c r="A388" t="s">
        <v>5</v>
      </c>
      <c r="B388">
        <v>0</v>
      </c>
      <c r="C388" t="s">
        <v>0</v>
      </c>
      <c r="D388" s="60" t="s">
        <v>0</v>
      </c>
      <c r="E388" s="1" t="s">
        <v>0</v>
      </c>
      <c r="F388" s="2" t="s">
        <v>0</v>
      </c>
      <c r="G388" s="3" t="s">
        <v>0</v>
      </c>
      <c r="H388" s="2" t="s">
        <v>0</v>
      </c>
      <c r="I388" s="1" t="s">
        <v>0</v>
      </c>
      <c r="J388" t="s">
        <v>0</v>
      </c>
    </row>
    <row r="389" spans="1:10" x14ac:dyDescent="0.25">
      <c r="A389" t="s">
        <v>4</v>
      </c>
      <c r="B389">
        <v>0</v>
      </c>
      <c r="C389" t="s">
        <v>0</v>
      </c>
      <c r="D389" s="60" t="s">
        <v>0</v>
      </c>
      <c r="E389" s="1" t="s">
        <v>0</v>
      </c>
      <c r="F389" s="2" t="s">
        <v>0</v>
      </c>
      <c r="G389" s="3" t="s">
        <v>0</v>
      </c>
      <c r="H389" s="2" t="s">
        <v>0</v>
      </c>
      <c r="I389" s="1" t="s">
        <v>0</v>
      </c>
      <c r="J389" t="s">
        <v>0</v>
      </c>
    </row>
    <row r="390" spans="1:10" x14ac:dyDescent="0.25">
      <c r="A390" t="s">
        <v>2</v>
      </c>
      <c r="B390">
        <v>0</v>
      </c>
      <c r="C390" t="s">
        <v>0</v>
      </c>
      <c r="D390" s="60" t="s">
        <v>0</v>
      </c>
      <c r="E390" s="1" t="s">
        <v>0</v>
      </c>
      <c r="F390" s="2" t="s">
        <v>0</v>
      </c>
      <c r="G390" s="3" t="s">
        <v>0</v>
      </c>
      <c r="H390" s="2" t="s">
        <v>0</v>
      </c>
      <c r="I390" s="1" t="s">
        <v>0</v>
      </c>
      <c r="J390" t="s">
        <v>0</v>
      </c>
    </row>
    <row r="391" spans="1:10" x14ac:dyDescent="0.25">
      <c r="A391" t="s">
        <v>1</v>
      </c>
      <c r="B391">
        <v>0</v>
      </c>
      <c r="C391" t="s">
        <v>0</v>
      </c>
      <c r="D391" s="60" t="s">
        <v>0</v>
      </c>
      <c r="E391" s="1" t="s">
        <v>0</v>
      </c>
      <c r="F391" s="2" t="s">
        <v>0</v>
      </c>
      <c r="G391" s="3" t="s">
        <v>0</v>
      </c>
      <c r="H391" s="2" t="s">
        <v>0</v>
      </c>
      <c r="I391" s="1" t="s">
        <v>0</v>
      </c>
      <c r="J391" t="s">
        <v>0</v>
      </c>
    </row>
  </sheetData>
  <mergeCells count="7">
    <mergeCell ref="N4:Q4"/>
    <mergeCell ref="N343:Q343"/>
    <mergeCell ref="N61:Q61"/>
    <mergeCell ref="N117:Q117"/>
    <mergeCell ref="N172:Q172"/>
    <mergeCell ref="N232:Q232"/>
    <mergeCell ref="N288:Q28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2"/>
  <sheetViews>
    <sheetView topLeftCell="A4" zoomScaleNormal="100" workbookViewId="0">
      <selection activeCell="M4" sqref="M4:R481"/>
    </sheetView>
  </sheetViews>
  <sheetFormatPr defaultRowHeight="15" x14ac:dyDescent="0.25"/>
  <cols>
    <col min="3" max="3" width="9.5703125" style="72" bestFit="1" customWidth="1"/>
    <col min="5" max="5" width="9.140625" style="1"/>
    <col min="6" max="6" width="9.140625" style="2"/>
    <col min="7" max="7" width="9.140625" style="3"/>
    <col min="8" max="8" width="9.140625" style="2"/>
    <col min="9" max="9" width="9.140625" style="1"/>
    <col min="13" max="13" width="23.28515625" customWidth="1"/>
    <col min="18" max="18" width="18.5703125" customWidth="1"/>
  </cols>
  <sheetData>
    <row r="1" spans="1:18" x14ac:dyDescent="0.25">
      <c r="B1" t="s">
        <v>87</v>
      </c>
      <c r="C1" s="72" t="s">
        <v>93</v>
      </c>
      <c r="D1" t="s">
        <v>92</v>
      </c>
      <c r="E1" s="78">
        <v>0.6777777777777777</v>
      </c>
      <c r="F1" s="2" t="s">
        <v>129</v>
      </c>
      <c r="G1" s="3" t="s">
        <v>90</v>
      </c>
      <c r="H1" s="2" t="s">
        <v>128</v>
      </c>
      <c r="I1" s="1">
        <v>2020</v>
      </c>
      <c r="J1">
        <v>34</v>
      </c>
    </row>
    <row r="3" spans="1:18" ht="15.75" thickBot="1" x14ac:dyDescent="0.3">
      <c r="B3" t="s">
        <v>87</v>
      </c>
      <c r="C3" s="72" t="s">
        <v>86</v>
      </c>
      <c r="D3" t="s">
        <v>85</v>
      </c>
    </row>
    <row r="4" spans="1:18" ht="15.75" thickBot="1" x14ac:dyDescent="0.3">
      <c r="M4" s="42" t="s">
        <v>97</v>
      </c>
      <c r="N4" s="102" t="s">
        <v>126</v>
      </c>
      <c r="O4" s="102"/>
      <c r="P4" s="102"/>
      <c r="Q4" s="102"/>
      <c r="R4" s="41"/>
    </row>
    <row r="5" spans="1:18" x14ac:dyDescent="0.25">
      <c r="A5" s="34" t="s">
        <v>84</v>
      </c>
      <c r="B5" s="34" t="s">
        <v>83</v>
      </c>
      <c r="C5" s="38" t="s">
        <v>73</v>
      </c>
      <c r="D5" s="34" t="s">
        <v>82</v>
      </c>
      <c r="E5" s="35" t="s">
        <v>81</v>
      </c>
      <c r="F5" s="36" t="s">
        <v>80</v>
      </c>
      <c r="G5" s="37" t="s">
        <v>79</v>
      </c>
      <c r="H5" s="36" t="s">
        <v>78</v>
      </c>
      <c r="I5" s="35" t="s">
        <v>77</v>
      </c>
      <c r="J5" s="34" t="s">
        <v>132</v>
      </c>
      <c r="M5" s="18" t="s">
        <v>75</v>
      </c>
      <c r="N5" s="18" t="s">
        <v>74</v>
      </c>
      <c r="O5" s="33">
        <v>0.1</v>
      </c>
      <c r="P5" s="16" t="s">
        <v>73</v>
      </c>
      <c r="Q5" s="32">
        <v>0.9</v>
      </c>
      <c r="R5" s="14" t="s">
        <v>72</v>
      </c>
    </row>
    <row r="6" spans="1:18" ht="15.75" thickBot="1" x14ac:dyDescent="0.3">
      <c r="A6" t="s">
        <v>71</v>
      </c>
      <c r="B6">
        <v>749</v>
      </c>
      <c r="C6" s="72">
        <v>17.798397900000001</v>
      </c>
      <c r="D6">
        <v>1.5</v>
      </c>
      <c r="E6" s="1">
        <v>7</v>
      </c>
      <c r="F6" s="2">
        <v>9.8000000000000007</v>
      </c>
      <c r="G6" s="3">
        <v>18</v>
      </c>
      <c r="H6" s="2">
        <v>26</v>
      </c>
      <c r="I6" s="1">
        <v>28.9</v>
      </c>
      <c r="J6">
        <v>34</v>
      </c>
      <c r="M6" s="8"/>
      <c r="N6" s="8"/>
      <c r="O6" s="31">
        <v>0.25</v>
      </c>
      <c r="P6" s="6" t="s">
        <v>70</v>
      </c>
      <c r="Q6" s="30">
        <v>0.75</v>
      </c>
      <c r="R6" s="4"/>
    </row>
    <row r="7" spans="1:18" x14ac:dyDescent="0.25">
      <c r="A7" t="s">
        <v>125</v>
      </c>
      <c r="B7">
        <v>354</v>
      </c>
      <c r="C7" s="72">
        <v>480543.65</v>
      </c>
      <c r="D7">
        <v>453</v>
      </c>
      <c r="E7" s="1">
        <v>198000</v>
      </c>
      <c r="F7" s="2">
        <v>268000</v>
      </c>
      <c r="G7" s="3">
        <v>412500</v>
      </c>
      <c r="H7" s="2">
        <v>651000</v>
      </c>
      <c r="I7" s="1">
        <v>872000</v>
      </c>
      <c r="J7">
        <v>1360000</v>
      </c>
      <c r="M7" s="18" t="s">
        <v>68</v>
      </c>
      <c r="N7" s="18">
        <v>749</v>
      </c>
      <c r="O7" s="12">
        <v>7</v>
      </c>
      <c r="P7" s="11"/>
      <c r="Q7" s="10">
        <v>28.9</v>
      </c>
      <c r="R7" s="14"/>
    </row>
    <row r="8" spans="1:18" ht="15.75" thickBot="1" x14ac:dyDescent="0.3">
      <c r="A8" t="s">
        <v>69</v>
      </c>
      <c r="B8">
        <v>354</v>
      </c>
      <c r="C8" s="72">
        <v>587171.47</v>
      </c>
      <c r="D8">
        <v>40700</v>
      </c>
      <c r="E8" s="1">
        <v>246000</v>
      </c>
      <c r="F8" s="2">
        <v>364000</v>
      </c>
      <c r="G8" s="3">
        <v>578500</v>
      </c>
      <c r="H8" s="2">
        <v>772000</v>
      </c>
      <c r="I8" s="1">
        <v>946000</v>
      </c>
      <c r="J8">
        <v>1410000</v>
      </c>
      <c r="M8" s="8"/>
      <c r="N8" s="8"/>
      <c r="O8" s="21">
        <v>9.8000000000000007</v>
      </c>
      <c r="P8" s="20">
        <v>18</v>
      </c>
      <c r="Q8" s="19">
        <v>26</v>
      </c>
      <c r="R8" s="4"/>
    </row>
    <row r="9" spans="1:18" x14ac:dyDescent="0.25">
      <c r="A9" t="s">
        <v>67</v>
      </c>
      <c r="B9">
        <v>257</v>
      </c>
      <c r="C9" s="72">
        <v>96.854007800000005</v>
      </c>
      <c r="D9">
        <v>7.0000000000000007E-2</v>
      </c>
      <c r="E9" s="1">
        <v>0.14000000000000001</v>
      </c>
      <c r="F9" s="2">
        <v>0.21</v>
      </c>
      <c r="G9" s="3">
        <v>0.34</v>
      </c>
      <c r="H9" s="2">
        <v>16.46</v>
      </c>
      <c r="I9" s="1">
        <v>42.25</v>
      </c>
      <c r="J9">
        <v>11500</v>
      </c>
      <c r="M9" s="18" t="s">
        <v>65</v>
      </c>
      <c r="N9" s="18">
        <v>1130</v>
      </c>
      <c r="O9" s="17">
        <v>7.2</v>
      </c>
      <c r="P9" s="16">
        <v>7.65</v>
      </c>
      <c r="Q9" s="15">
        <v>8</v>
      </c>
      <c r="R9" s="14"/>
    </row>
    <row r="10" spans="1:18" ht="15.75" thickBot="1" x14ac:dyDescent="0.3">
      <c r="A10" t="s">
        <v>105</v>
      </c>
      <c r="B10">
        <v>442</v>
      </c>
      <c r="C10" s="72">
        <v>64.441493199999996</v>
      </c>
      <c r="D10">
        <v>-1</v>
      </c>
      <c r="E10" s="1">
        <v>25</v>
      </c>
      <c r="F10" s="2">
        <v>37</v>
      </c>
      <c r="G10" s="3">
        <v>55.5</v>
      </c>
      <c r="H10" s="2">
        <v>76</v>
      </c>
      <c r="I10" s="1">
        <v>100</v>
      </c>
      <c r="J10">
        <v>420</v>
      </c>
      <c r="M10" s="8"/>
      <c r="N10" s="8"/>
      <c r="O10" s="7">
        <v>7.4</v>
      </c>
      <c r="P10" s="6">
        <v>7.7</v>
      </c>
      <c r="Q10" s="5">
        <v>7.9</v>
      </c>
      <c r="R10" s="4"/>
    </row>
    <row r="11" spans="1:18" x14ac:dyDescent="0.25">
      <c r="A11" t="s">
        <v>66</v>
      </c>
      <c r="B11">
        <v>995</v>
      </c>
      <c r="C11" s="72">
        <v>376.0914573</v>
      </c>
      <c r="D11">
        <v>197</v>
      </c>
      <c r="E11" s="1">
        <v>289</v>
      </c>
      <c r="F11" s="2">
        <v>323</v>
      </c>
      <c r="G11" s="3">
        <v>377</v>
      </c>
      <c r="H11" s="2">
        <v>425</v>
      </c>
      <c r="I11" s="1">
        <v>469</v>
      </c>
      <c r="J11">
        <v>578</v>
      </c>
      <c r="M11" s="18" t="s">
        <v>62</v>
      </c>
      <c r="N11" s="18">
        <v>680</v>
      </c>
      <c r="O11" s="12">
        <v>6.4</v>
      </c>
      <c r="P11" s="11">
        <v>8.83</v>
      </c>
      <c r="Q11" s="10">
        <v>11.5</v>
      </c>
      <c r="R11" s="14"/>
    </row>
    <row r="12" spans="1:18" ht="15.75" thickBot="1" x14ac:dyDescent="0.3">
      <c r="A12" t="s">
        <v>64</v>
      </c>
      <c r="B12">
        <v>680</v>
      </c>
      <c r="C12" s="72">
        <v>8.8255882000000003</v>
      </c>
      <c r="D12">
        <v>4.2</v>
      </c>
      <c r="E12" s="1">
        <v>6.4</v>
      </c>
      <c r="F12" s="2">
        <v>7.1</v>
      </c>
      <c r="G12" s="3">
        <v>8.5500000000000007</v>
      </c>
      <c r="H12" s="2">
        <v>10.3</v>
      </c>
      <c r="I12" s="1">
        <v>11.5</v>
      </c>
      <c r="J12">
        <v>27.8</v>
      </c>
      <c r="M12" s="8"/>
      <c r="N12" s="8"/>
      <c r="O12" s="21">
        <v>7.1</v>
      </c>
      <c r="P12" s="20">
        <v>8.5500000000000007</v>
      </c>
      <c r="Q12" s="19">
        <v>10.3</v>
      </c>
      <c r="R12" s="4"/>
    </row>
    <row r="13" spans="1:18" x14ac:dyDescent="0.25">
      <c r="A13" t="s">
        <v>63</v>
      </c>
      <c r="B13">
        <v>332</v>
      </c>
      <c r="C13" s="72">
        <v>88.713554200000004</v>
      </c>
      <c r="D13">
        <v>9</v>
      </c>
      <c r="E13" s="1">
        <v>76</v>
      </c>
      <c r="F13" s="2">
        <v>83</v>
      </c>
      <c r="G13" s="3">
        <v>90</v>
      </c>
      <c r="H13" s="2">
        <v>95</v>
      </c>
      <c r="I13" s="1">
        <v>100</v>
      </c>
      <c r="J13">
        <v>133</v>
      </c>
      <c r="M13" s="18" t="s">
        <v>59</v>
      </c>
      <c r="N13" s="18">
        <v>995</v>
      </c>
      <c r="O13" s="17">
        <v>289</v>
      </c>
      <c r="P13" s="16">
        <v>376.1</v>
      </c>
      <c r="Q13" s="15">
        <v>469</v>
      </c>
      <c r="R13" s="14"/>
    </row>
    <row r="14" spans="1:18" ht="15.75" thickBot="1" x14ac:dyDescent="0.3">
      <c r="A14" t="s">
        <v>124</v>
      </c>
      <c r="B14">
        <v>459</v>
      </c>
      <c r="C14" s="72">
        <v>1.9106753999999999</v>
      </c>
      <c r="D14">
        <v>0</v>
      </c>
      <c r="E14" s="1">
        <v>0.5</v>
      </c>
      <c r="F14" s="2">
        <v>0.9</v>
      </c>
      <c r="G14" s="3">
        <v>1.5</v>
      </c>
      <c r="H14" s="2">
        <v>2.5</v>
      </c>
      <c r="I14" s="1">
        <v>3.8</v>
      </c>
      <c r="J14">
        <v>9.9</v>
      </c>
      <c r="M14" s="8"/>
      <c r="N14" s="8"/>
      <c r="O14" s="7">
        <v>323</v>
      </c>
      <c r="P14" s="6">
        <v>377</v>
      </c>
      <c r="Q14" s="5">
        <v>425</v>
      </c>
      <c r="R14" s="4"/>
    </row>
    <row r="15" spans="1:18" x14ac:dyDescent="0.25">
      <c r="A15" t="s">
        <v>61</v>
      </c>
      <c r="B15">
        <v>1130</v>
      </c>
      <c r="C15" s="72">
        <v>7.6490264999999997</v>
      </c>
      <c r="D15">
        <v>6.5</v>
      </c>
      <c r="E15" s="1">
        <v>7.2</v>
      </c>
      <c r="F15" s="2">
        <v>7.4</v>
      </c>
      <c r="G15" s="3">
        <v>7.7</v>
      </c>
      <c r="H15" s="2">
        <v>7.9</v>
      </c>
      <c r="I15" s="1">
        <v>8</v>
      </c>
      <c r="J15">
        <v>8.4</v>
      </c>
      <c r="M15" s="40" t="s">
        <v>56</v>
      </c>
      <c r="N15" s="40">
        <v>442</v>
      </c>
      <c r="O15" s="66">
        <v>25</v>
      </c>
      <c r="P15" s="65">
        <v>64.400000000000006</v>
      </c>
      <c r="Q15" s="64">
        <v>100</v>
      </c>
      <c r="R15" s="22"/>
    </row>
    <row r="16" spans="1:18" ht="15.75" thickBot="1" x14ac:dyDescent="0.3">
      <c r="A16" t="s">
        <v>60</v>
      </c>
      <c r="B16">
        <v>532</v>
      </c>
      <c r="C16" s="72">
        <v>7.8887217999999999</v>
      </c>
      <c r="D16">
        <v>6.6</v>
      </c>
      <c r="E16" s="1">
        <v>7.5</v>
      </c>
      <c r="F16" s="2">
        <v>7.7</v>
      </c>
      <c r="G16" s="3">
        <v>7.9</v>
      </c>
      <c r="H16" s="2">
        <v>8.1</v>
      </c>
      <c r="I16" s="1">
        <v>8.1999999999999993</v>
      </c>
      <c r="J16">
        <v>8.6</v>
      </c>
      <c r="M16" s="40"/>
      <c r="N16" s="40"/>
      <c r="O16" s="63">
        <v>37</v>
      </c>
      <c r="P16" s="62">
        <v>55.5</v>
      </c>
      <c r="Q16" s="61">
        <v>76</v>
      </c>
      <c r="R16" s="22"/>
    </row>
    <row r="17" spans="1:18" x14ac:dyDescent="0.25">
      <c r="A17" t="s">
        <v>58</v>
      </c>
      <c r="B17">
        <v>1115</v>
      </c>
      <c r="C17" s="72">
        <v>5.7825112000000001</v>
      </c>
      <c r="D17">
        <v>0</v>
      </c>
      <c r="E17" s="1">
        <v>2</v>
      </c>
      <c r="F17" s="2">
        <v>2.7</v>
      </c>
      <c r="G17" s="3">
        <v>4.2</v>
      </c>
      <c r="H17" s="2">
        <v>6.9</v>
      </c>
      <c r="I17" s="1">
        <v>11</v>
      </c>
      <c r="J17">
        <v>62</v>
      </c>
      <c r="M17" s="18" t="s">
        <v>53</v>
      </c>
      <c r="N17" s="18">
        <v>330</v>
      </c>
      <c r="O17" s="17">
        <v>100</v>
      </c>
      <c r="P17" s="16">
        <v>129</v>
      </c>
      <c r="Q17" s="15">
        <v>163</v>
      </c>
      <c r="R17" s="14"/>
    </row>
    <row r="18" spans="1:18" ht="15.75" thickBot="1" x14ac:dyDescent="0.3">
      <c r="A18" t="s">
        <v>57</v>
      </c>
      <c r="B18">
        <v>330</v>
      </c>
      <c r="C18" s="72">
        <v>128.9718182</v>
      </c>
      <c r="D18">
        <v>3.2</v>
      </c>
      <c r="E18" s="1">
        <v>100</v>
      </c>
      <c r="F18" s="2">
        <v>113</v>
      </c>
      <c r="G18" s="3">
        <v>127</v>
      </c>
      <c r="H18" s="2">
        <v>145</v>
      </c>
      <c r="I18" s="1">
        <v>162.5</v>
      </c>
      <c r="J18">
        <v>180</v>
      </c>
      <c r="M18" s="8" t="s">
        <v>51</v>
      </c>
      <c r="N18" s="8"/>
      <c r="O18" s="7">
        <v>113</v>
      </c>
      <c r="P18" s="6">
        <v>127</v>
      </c>
      <c r="Q18" s="5">
        <v>145</v>
      </c>
      <c r="R18" s="4"/>
    </row>
    <row r="19" spans="1:18" x14ac:dyDescent="0.25">
      <c r="A19" t="s">
        <v>123</v>
      </c>
      <c r="B19">
        <v>183</v>
      </c>
      <c r="C19" s="72">
        <v>157.66174860000001</v>
      </c>
      <c r="D19">
        <v>-1</v>
      </c>
      <c r="E19" s="1">
        <v>49</v>
      </c>
      <c r="F19" s="2">
        <v>84</v>
      </c>
      <c r="G19" s="3">
        <v>130</v>
      </c>
      <c r="H19" s="2">
        <v>199</v>
      </c>
      <c r="I19" s="1">
        <v>332</v>
      </c>
      <c r="J19">
        <v>800</v>
      </c>
      <c r="M19" s="18" t="s">
        <v>49</v>
      </c>
      <c r="N19" s="18">
        <v>183</v>
      </c>
      <c r="O19" s="12">
        <v>49</v>
      </c>
      <c r="P19" s="11">
        <v>157.69999999999999</v>
      </c>
      <c r="Q19" s="10">
        <v>332</v>
      </c>
      <c r="R19" s="14"/>
    </row>
    <row r="20" spans="1:18" ht="15.75" thickBot="1" x14ac:dyDescent="0.3">
      <c r="A20" t="s">
        <v>55</v>
      </c>
      <c r="B20">
        <v>525</v>
      </c>
      <c r="C20" s="72">
        <v>2.1450857000000001</v>
      </c>
      <c r="D20">
        <v>0.8</v>
      </c>
      <c r="E20" s="1">
        <v>1.5</v>
      </c>
      <c r="F20" s="2">
        <v>1.7</v>
      </c>
      <c r="G20" s="3">
        <v>2.1</v>
      </c>
      <c r="H20" s="2">
        <v>2.5</v>
      </c>
      <c r="I20" s="1">
        <v>3.1</v>
      </c>
      <c r="J20">
        <v>4.2</v>
      </c>
      <c r="M20" s="8"/>
      <c r="N20" s="8"/>
      <c r="O20" s="21">
        <v>84</v>
      </c>
      <c r="P20" s="20">
        <v>130</v>
      </c>
      <c r="Q20" s="19">
        <v>199</v>
      </c>
      <c r="R20" s="4"/>
    </row>
    <row r="21" spans="1:18" x14ac:dyDescent="0.25">
      <c r="A21" t="s">
        <v>54</v>
      </c>
      <c r="B21">
        <v>444</v>
      </c>
      <c r="C21" s="72">
        <v>1.8007207000000001</v>
      </c>
      <c r="D21">
        <v>-2.2000000000000002</v>
      </c>
      <c r="E21" s="1">
        <v>1.2</v>
      </c>
      <c r="F21" s="2">
        <v>1.4</v>
      </c>
      <c r="G21" s="3">
        <v>1.8</v>
      </c>
      <c r="H21" s="2">
        <v>2.2000000000000002</v>
      </c>
      <c r="I21" s="1">
        <v>2.7</v>
      </c>
      <c r="J21">
        <v>3.8</v>
      </c>
      <c r="M21" s="18" t="s">
        <v>46</v>
      </c>
      <c r="N21" s="18">
        <v>254</v>
      </c>
      <c r="O21" s="17">
        <v>4.2</v>
      </c>
      <c r="P21" s="16">
        <v>6.48</v>
      </c>
      <c r="Q21" s="15">
        <v>9.1</v>
      </c>
      <c r="R21" s="14"/>
    </row>
    <row r="22" spans="1:18" ht="15.75" thickBot="1" x14ac:dyDescent="0.3">
      <c r="A22" t="s">
        <v>52</v>
      </c>
      <c r="B22">
        <v>494</v>
      </c>
      <c r="C22" s="72">
        <v>0.54722669999999995</v>
      </c>
      <c r="D22">
        <v>0.13500000000000001</v>
      </c>
      <c r="E22" s="1">
        <v>0.25</v>
      </c>
      <c r="F22" s="2">
        <v>0.315</v>
      </c>
      <c r="G22" s="3">
        <v>0.46</v>
      </c>
      <c r="H22" s="2">
        <v>0.67</v>
      </c>
      <c r="I22" s="1">
        <v>0.96</v>
      </c>
      <c r="J22">
        <v>2.4</v>
      </c>
      <c r="M22" s="8"/>
      <c r="N22" s="8"/>
      <c r="O22" s="7">
        <v>5</v>
      </c>
      <c r="P22" s="6">
        <v>6</v>
      </c>
      <c r="Q22" s="5">
        <v>7.4</v>
      </c>
      <c r="R22" s="4"/>
    </row>
    <row r="23" spans="1:18" x14ac:dyDescent="0.25">
      <c r="A23" t="s">
        <v>50</v>
      </c>
      <c r="B23">
        <v>446</v>
      </c>
      <c r="C23" s="72">
        <v>0.29752240000000002</v>
      </c>
      <c r="D23">
        <v>5.0000000000000001E-3</v>
      </c>
      <c r="E23" s="1">
        <v>0.12</v>
      </c>
      <c r="F23" s="2">
        <v>0.15</v>
      </c>
      <c r="G23" s="3">
        <v>0.23</v>
      </c>
      <c r="H23" s="2">
        <v>0.33</v>
      </c>
      <c r="I23" s="1">
        <v>0.59</v>
      </c>
      <c r="J23">
        <v>1.9</v>
      </c>
      <c r="M23" s="18" t="s">
        <v>42</v>
      </c>
      <c r="N23" s="18">
        <v>525</v>
      </c>
      <c r="O23" s="12">
        <v>1.5</v>
      </c>
      <c r="P23" s="11">
        <v>2.15</v>
      </c>
      <c r="Q23" s="10">
        <v>3.1</v>
      </c>
      <c r="R23" s="14"/>
    </row>
    <row r="24" spans="1:18" ht="15.75" thickBot="1" x14ac:dyDescent="0.3">
      <c r="A24" t="s">
        <v>48</v>
      </c>
      <c r="B24">
        <v>490</v>
      </c>
      <c r="C24" s="72">
        <v>3.0481600000000001E-2</v>
      </c>
      <c r="D24">
        <v>0</v>
      </c>
      <c r="E24" s="1">
        <v>5.0000000000000001E-3</v>
      </c>
      <c r="F24" s="2">
        <v>0.01</v>
      </c>
      <c r="G24" s="3">
        <v>0.02</v>
      </c>
      <c r="H24" s="2">
        <v>0.03</v>
      </c>
      <c r="I24" s="1">
        <v>0.06</v>
      </c>
      <c r="J24">
        <v>0.37</v>
      </c>
      <c r="M24" s="8"/>
      <c r="N24" s="8"/>
      <c r="O24" s="21">
        <v>1.7</v>
      </c>
      <c r="P24" s="20">
        <v>2.1</v>
      </c>
      <c r="Q24" s="19">
        <v>2.5</v>
      </c>
      <c r="R24" s="4"/>
    </row>
    <row r="25" spans="1:18" x14ac:dyDescent="0.25">
      <c r="A25" t="s">
        <v>47</v>
      </c>
      <c r="B25">
        <v>127</v>
      </c>
      <c r="C25" s="72">
        <v>5.3228299999999999E-2</v>
      </c>
      <c r="D25">
        <v>5.0000000000000001E-3</v>
      </c>
      <c r="E25" s="1">
        <v>0.01</v>
      </c>
      <c r="F25" s="2">
        <v>0.02</v>
      </c>
      <c r="G25" s="3">
        <v>0.04</v>
      </c>
      <c r="H25" s="2">
        <v>7.0000000000000007E-2</v>
      </c>
      <c r="I25" s="1">
        <v>0.12</v>
      </c>
      <c r="J25">
        <v>0.22</v>
      </c>
      <c r="M25" s="18" t="s">
        <v>39</v>
      </c>
      <c r="N25" s="18">
        <v>494</v>
      </c>
      <c r="O25" s="17">
        <v>0.25</v>
      </c>
      <c r="P25" s="16">
        <v>0.55000000000000004</v>
      </c>
      <c r="Q25" s="15">
        <v>0.96</v>
      </c>
      <c r="R25" s="14"/>
    </row>
    <row r="26" spans="1:18" ht="15.75" thickBot="1" x14ac:dyDescent="0.3">
      <c r="A26" t="s">
        <v>45</v>
      </c>
      <c r="B26">
        <v>459</v>
      </c>
      <c r="C26" s="72">
        <v>1.00512E-2</v>
      </c>
      <c r="D26">
        <v>0</v>
      </c>
      <c r="E26" s="1">
        <v>1E-3</v>
      </c>
      <c r="F26" s="2">
        <v>4.0000000000000001E-3</v>
      </c>
      <c r="G26" s="3">
        <v>5.0000000000000001E-3</v>
      </c>
      <c r="H26" s="2">
        <v>1.4E-2</v>
      </c>
      <c r="I26" s="1">
        <v>2.5000000000000001E-2</v>
      </c>
      <c r="J26">
        <v>0.114</v>
      </c>
      <c r="M26" s="8"/>
      <c r="N26" s="8"/>
      <c r="O26" s="7">
        <v>0.315</v>
      </c>
      <c r="P26" s="6">
        <v>0.46</v>
      </c>
      <c r="Q26" s="5">
        <v>0.67</v>
      </c>
      <c r="R26" s="4"/>
    </row>
    <row r="27" spans="1:18" x14ac:dyDescent="0.25">
      <c r="A27" t="s">
        <v>122</v>
      </c>
      <c r="B27">
        <v>238</v>
      </c>
      <c r="C27" s="72">
        <v>2.0684899999999999E-2</v>
      </c>
      <c r="D27">
        <v>-0.01</v>
      </c>
      <c r="E27" s="1">
        <v>-0.01</v>
      </c>
      <c r="F27" s="2">
        <v>0.01</v>
      </c>
      <c r="G27" s="3">
        <v>0.02</v>
      </c>
      <c r="H27" s="2">
        <v>0.03</v>
      </c>
      <c r="I27" s="1">
        <v>0.04</v>
      </c>
      <c r="J27">
        <v>0.12</v>
      </c>
      <c r="M27" s="18" t="s">
        <v>36</v>
      </c>
      <c r="N27" s="18">
        <v>490</v>
      </c>
      <c r="O27" s="12">
        <v>5.0000000000000001E-3</v>
      </c>
      <c r="P27" s="11">
        <v>0.03</v>
      </c>
      <c r="Q27" s="10">
        <v>0.06</v>
      </c>
      <c r="R27" s="14"/>
    </row>
    <row r="28" spans="1:18" ht="15.75" thickBot="1" x14ac:dyDescent="0.3">
      <c r="A28" t="s">
        <v>43</v>
      </c>
      <c r="B28">
        <v>507</v>
      </c>
      <c r="C28" s="72">
        <v>1.3530572000000001</v>
      </c>
      <c r="D28">
        <v>0.01</v>
      </c>
      <c r="E28" s="1">
        <v>0.64</v>
      </c>
      <c r="F28" s="2">
        <v>1</v>
      </c>
      <c r="G28" s="3">
        <v>1.27</v>
      </c>
      <c r="H28" s="2">
        <v>1.67</v>
      </c>
      <c r="I28" s="1">
        <v>2.13</v>
      </c>
      <c r="J28">
        <v>3.15</v>
      </c>
      <c r="M28" s="8" t="s">
        <v>99</v>
      </c>
      <c r="N28" s="8"/>
      <c r="O28" s="21">
        <v>0.01</v>
      </c>
      <c r="P28" s="20">
        <v>0.02</v>
      </c>
      <c r="Q28" s="19">
        <v>0.03</v>
      </c>
      <c r="R28" s="4"/>
    </row>
    <row r="29" spans="1:18" x14ac:dyDescent="0.25">
      <c r="A29" t="s">
        <v>121</v>
      </c>
      <c r="B29">
        <v>674</v>
      </c>
      <c r="C29" s="72">
        <v>0.87471810000000005</v>
      </c>
      <c r="D29">
        <v>0</v>
      </c>
      <c r="E29" s="1">
        <v>0.32</v>
      </c>
      <c r="F29" s="2">
        <v>0.5</v>
      </c>
      <c r="G29" s="3">
        <v>0.79</v>
      </c>
      <c r="H29" s="2">
        <v>1.1299999999999999</v>
      </c>
      <c r="I29" s="1">
        <v>1.57</v>
      </c>
      <c r="J29">
        <v>3.18</v>
      </c>
      <c r="M29" s="18" t="s">
        <v>33</v>
      </c>
      <c r="N29" s="18">
        <v>674</v>
      </c>
      <c r="O29" s="17">
        <v>0.32</v>
      </c>
      <c r="P29" s="16">
        <v>0.87</v>
      </c>
      <c r="Q29" s="15">
        <v>1.57</v>
      </c>
      <c r="R29" s="14"/>
    </row>
    <row r="30" spans="1:18" ht="15.75" thickBot="1" x14ac:dyDescent="0.3">
      <c r="A30" t="s">
        <v>41</v>
      </c>
      <c r="B30">
        <v>557</v>
      </c>
      <c r="C30" s="72">
        <v>0.42543989999999998</v>
      </c>
      <c r="D30">
        <v>-0.2</v>
      </c>
      <c r="E30" s="1">
        <v>0.24</v>
      </c>
      <c r="F30" s="2">
        <v>0.28000000000000003</v>
      </c>
      <c r="G30" s="3">
        <v>0.34</v>
      </c>
      <c r="H30" s="2">
        <v>0.5</v>
      </c>
      <c r="I30" s="1">
        <v>0.8</v>
      </c>
      <c r="J30">
        <v>2.6</v>
      </c>
      <c r="M30" s="8"/>
      <c r="N30" s="8"/>
      <c r="O30" s="7">
        <v>0.5</v>
      </c>
      <c r="P30" s="6">
        <v>0.79</v>
      </c>
      <c r="Q30" s="5">
        <v>1.1299999999999999</v>
      </c>
      <c r="R30" s="4"/>
    </row>
    <row r="31" spans="1:18" x14ac:dyDescent="0.25">
      <c r="A31" t="s">
        <v>40</v>
      </c>
      <c r="B31">
        <v>520</v>
      </c>
      <c r="C31" s="72">
        <v>0.69728849999999998</v>
      </c>
      <c r="D31">
        <v>0.27</v>
      </c>
      <c r="E31" s="1">
        <v>0.44500000000000001</v>
      </c>
      <c r="F31" s="2">
        <v>0.53</v>
      </c>
      <c r="G31" s="3">
        <v>0.62</v>
      </c>
      <c r="H31" s="2">
        <v>0.79</v>
      </c>
      <c r="I31" s="1">
        <v>1.05</v>
      </c>
      <c r="J31">
        <v>2.5</v>
      </c>
      <c r="M31" s="18" t="s">
        <v>30</v>
      </c>
      <c r="N31" s="18">
        <v>459</v>
      </c>
      <c r="O31" s="12">
        <v>1E-3</v>
      </c>
      <c r="P31" s="11">
        <v>0.01</v>
      </c>
      <c r="Q31" s="10">
        <v>2.5000000000000001E-2</v>
      </c>
      <c r="R31" s="14"/>
    </row>
    <row r="32" spans="1:18" ht="15.75" thickBot="1" x14ac:dyDescent="0.3">
      <c r="A32" t="s">
        <v>38</v>
      </c>
      <c r="B32">
        <v>230</v>
      </c>
      <c r="C32" s="72">
        <v>1.3411303999999999</v>
      </c>
      <c r="D32">
        <v>0.2</v>
      </c>
      <c r="E32" s="1">
        <v>0.62</v>
      </c>
      <c r="F32" s="2">
        <v>0.98</v>
      </c>
      <c r="G32" s="3">
        <v>1.3</v>
      </c>
      <c r="H32" s="2">
        <v>1.7</v>
      </c>
      <c r="I32" s="1">
        <v>2.2000000000000002</v>
      </c>
      <c r="J32">
        <v>3.2</v>
      </c>
      <c r="M32" s="8" t="s">
        <v>99</v>
      </c>
      <c r="N32" s="8"/>
      <c r="O32" s="21">
        <v>4.0000000000000001E-3</v>
      </c>
      <c r="P32" s="20">
        <v>5.0000000000000001E-3</v>
      </c>
      <c r="Q32" s="19">
        <v>1.4E-2</v>
      </c>
      <c r="R32" s="4"/>
    </row>
    <row r="33" spans="1:18" x14ac:dyDescent="0.25">
      <c r="A33" t="s">
        <v>104</v>
      </c>
      <c r="B33">
        <v>499</v>
      </c>
      <c r="C33" s="72">
        <v>1.4400601</v>
      </c>
      <c r="D33">
        <v>0.01</v>
      </c>
      <c r="E33" s="1">
        <v>0.84</v>
      </c>
      <c r="F33" s="2">
        <v>1.1000000000000001</v>
      </c>
      <c r="G33" s="3">
        <v>1.36</v>
      </c>
      <c r="H33" s="2">
        <v>1.72</v>
      </c>
      <c r="I33" s="1">
        <v>2.2000000000000002</v>
      </c>
      <c r="J33">
        <v>3.15</v>
      </c>
      <c r="M33" s="18" t="s">
        <v>26</v>
      </c>
      <c r="N33" s="18">
        <v>581</v>
      </c>
      <c r="O33" s="17">
        <v>0.12</v>
      </c>
      <c r="P33" s="16">
        <v>0.22</v>
      </c>
      <c r="Q33" s="15">
        <v>0.32300000000000001</v>
      </c>
      <c r="R33" s="14"/>
    </row>
    <row r="34" spans="1:18" ht="15.75" thickBot="1" x14ac:dyDescent="0.3">
      <c r="A34" t="s">
        <v>37</v>
      </c>
      <c r="B34">
        <v>581</v>
      </c>
      <c r="C34" s="72">
        <v>0.2187384</v>
      </c>
      <c r="D34">
        <v>0.01</v>
      </c>
      <c r="E34" s="1">
        <v>0.12</v>
      </c>
      <c r="F34" s="2">
        <v>0.16</v>
      </c>
      <c r="G34" s="3">
        <v>0.2</v>
      </c>
      <c r="H34" s="2">
        <v>0.26600000000000001</v>
      </c>
      <c r="I34" s="1">
        <v>0.32300000000000001</v>
      </c>
      <c r="J34">
        <v>1.1200000000000001</v>
      </c>
      <c r="M34" s="8"/>
      <c r="N34" s="8"/>
      <c r="O34" s="7">
        <v>0.16</v>
      </c>
      <c r="P34" s="6">
        <v>0.2</v>
      </c>
      <c r="Q34" s="5">
        <v>0.26600000000000001</v>
      </c>
      <c r="R34" s="4"/>
    </row>
    <row r="35" spans="1:18" x14ac:dyDescent="0.25">
      <c r="A35" t="s">
        <v>35</v>
      </c>
      <c r="B35">
        <v>484</v>
      </c>
      <c r="C35" s="72">
        <v>7.8628100000000006E-2</v>
      </c>
      <c r="D35">
        <v>0</v>
      </c>
      <c r="E35" s="1">
        <v>0.05</v>
      </c>
      <c r="F35" s="2">
        <v>0.06</v>
      </c>
      <c r="G35" s="3">
        <v>7.1999999999999995E-2</v>
      </c>
      <c r="H35" s="2">
        <v>9.2999999999999999E-2</v>
      </c>
      <c r="I35" s="1">
        <v>0.11</v>
      </c>
      <c r="J35">
        <v>0.52</v>
      </c>
      <c r="M35" s="13" t="s">
        <v>23</v>
      </c>
      <c r="N35" s="13">
        <v>526</v>
      </c>
      <c r="O35" s="12">
        <v>0.04</v>
      </c>
      <c r="P35" s="11">
        <v>7.0000000000000007E-2</v>
      </c>
      <c r="Q35" s="10">
        <v>0.10199999999999999</v>
      </c>
      <c r="R35" s="9"/>
    </row>
    <row r="36" spans="1:18" ht="15.75" thickBot="1" x14ac:dyDescent="0.3">
      <c r="A36" t="s">
        <v>34</v>
      </c>
      <c r="B36">
        <v>526</v>
      </c>
      <c r="C36" s="72">
        <v>6.9876400000000005E-2</v>
      </c>
      <c r="D36">
        <v>5.0000000000000001E-3</v>
      </c>
      <c r="E36" s="1">
        <v>0.04</v>
      </c>
      <c r="F36" s="2">
        <v>0.05</v>
      </c>
      <c r="G36" s="3">
        <v>6.4000000000000001E-2</v>
      </c>
      <c r="H36" s="2">
        <v>8.3000000000000004E-2</v>
      </c>
      <c r="I36" s="1">
        <v>0.10199999999999999</v>
      </c>
      <c r="J36">
        <v>0.28999999999999998</v>
      </c>
      <c r="M36" s="8"/>
      <c r="N36" s="8"/>
      <c r="O36" s="7">
        <v>0.05</v>
      </c>
      <c r="P36" s="6">
        <v>6.4000000000000001E-2</v>
      </c>
      <c r="Q36" s="5">
        <v>8.3000000000000004E-2</v>
      </c>
      <c r="R36" s="4"/>
    </row>
    <row r="37" spans="1:18" x14ac:dyDescent="0.25">
      <c r="A37" t="s">
        <v>103</v>
      </c>
      <c r="B37">
        <v>254</v>
      </c>
      <c r="C37" s="72">
        <v>6.4822991999999999</v>
      </c>
      <c r="D37">
        <v>5.0999999999999997E-2</v>
      </c>
      <c r="E37" s="1">
        <v>4.2</v>
      </c>
      <c r="F37" s="2">
        <v>5</v>
      </c>
      <c r="G37" s="3">
        <v>6</v>
      </c>
      <c r="H37" s="2">
        <v>7.4</v>
      </c>
      <c r="I37" s="1">
        <v>9.1</v>
      </c>
      <c r="J37">
        <v>20</v>
      </c>
    </row>
    <row r="38" spans="1:18" x14ac:dyDescent="0.25">
      <c r="A38" t="s">
        <v>32</v>
      </c>
      <c r="B38">
        <v>374</v>
      </c>
      <c r="C38" s="72">
        <v>3.8203209</v>
      </c>
      <c r="D38">
        <v>2.2000000000000002</v>
      </c>
      <c r="E38" s="1">
        <v>3.1</v>
      </c>
      <c r="F38" s="2">
        <v>3.4</v>
      </c>
      <c r="G38" s="3">
        <v>3.7</v>
      </c>
      <c r="H38" s="2">
        <v>4</v>
      </c>
      <c r="I38" s="1">
        <v>4.5</v>
      </c>
      <c r="J38">
        <v>11</v>
      </c>
    </row>
    <row r="39" spans="1:18" x14ac:dyDescent="0.25">
      <c r="A39" t="s">
        <v>31</v>
      </c>
      <c r="B39">
        <v>1119</v>
      </c>
      <c r="C39" s="72">
        <v>143.52207329999999</v>
      </c>
      <c r="D39">
        <v>3.5</v>
      </c>
      <c r="E39" s="1">
        <v>110</v>
      </c>
      <c r="F39" s="2">
        <v>125</v>
      </c>
      <c r="G39" s="3">
        <v>141</v>
      </c>
      <c r="H39" s="2">
        <v>160</v>
      </c>
      <c r="I39" s="1">
        <v>178</v>
      </c>
      <c r="J39">
        <v>210</v>
      </c>
    </row>
    <row r="40" spans="1:18" x14ac:dyDescent="0.25">
      <c r="A40" t="s">
        <v>29</v>
      </c>
      <c r="B40">
        <v>1095</v>
      </c>
      <c r="C40" s="72">
        <v>38.867579900000003</v>
      </c>
      <c r="D40">
        <v>22</v>
      </c>
      <c r="E40" s="1">
        <v>31</v>
      </c>
      <c r="F40" s="2">
        <v>34</v>
      </c>
      <c r="G40" s="3">
        <v>39</v>
      </c>
      <c r="H40" s="2">
        <v>43</v>
      </c>
      <c r="I40" s="1">
        <v>46.3</v>
      </c>
      <c r="J40">
        <v>105</v>
      </c>
    </row>
    <row r="41" spans="1:18" x14ac:dyDescent="0.25">
      <c r="A41" t="s">
        <v>27</v>
      </c>
      <c r="B41">
        <v>1100</v>
      </c>
      <c r="C41" s="72">
        <v>11.49</v>
      </c>
      <c r="D41">
        <v>2.7</v>
      </c>
      <c r="E41" s="1">
        <v>8</v>
      </c>
      <c r="F41" s="2">
        <v>9.4</v>
      </c>
      <c r="G41" s="3">
        <v>11.05</v>
      </c>
      <c r="H41" s="2">
        <v>13.05</v>
      </c>
      <c r="I41" s="1">
        <v>15</v>
      </c>
      <c r="J41">
        <v>28.7</v>
      </c>
    </row>
    <row r="42" spans="1:18" x14ac:dyDescent="0.25">
      <c r="A42" t="s">
        <v>25</v>
      </c>
      <c r="B42">
        <v>1011</v>
      </c>
      <c r="C42" s="72">
        <v>19.3469832</v>
      </c>
      <c r="D42">
        <v>7.5</v>
      </c>
      <c r="E42" s="1">
        <v>12</v>
      </c>
      <c r="F42" s="2">
        <v>14</v>
      </c>
      <c r="G42" s="3">
        <v>18</v>
      </c>
      <c r="H42" s="2">
        <v>23</v>
      </c>
      <c r="I42" s="1">
        <v>28.9</v>
      </c>
      <c r="J42">
        <v>50</v>
      </c>
    </row>
    <row r="43" spans="1:18" x14ac:dyDescent="0.25">
      <c r="A43" t="s">
        <v>22</v>
      </c>
      <c r="B43">
        <v>887</v>
      </c>
      <c r="C43" s="72">
        <v>3.1191656999999999</v>
      </c>
      <c r="D43">
        <v>1.2</v>
      </c>
      <c r="E43" s="1">
        <v>2.2999999999999998</v>
      </c>
      <c r="F43" s="2">
        <v>2.7</v>
      </c>
      <c r="G43" s="3">
        <v>3.1</v>
      </c>
      <c r="H43" s="2">
        <v>3.5</v>
      </c>
      <c r="I43" s="1">
        <v>3.8</v>
      </c>
      <c r="J43">
        <v>12.3</v>
      </c>
    </row>
    <row r="44" spans="1:18" x14ac:dyDescent="0.25">
      <c r="A44" t="s">
        <v>21</v>
      </c>
      <c r="B44">
        <v>1130</v>
      </c>
      <c r="C44" s="72">
        <v>20.967079600000002</v>
      </c>
      <c r="D44">
        <v>2.8</v>
      </c>
      <c r="E44" s="1">
        <v>14</v>
      </c>
      <c r="F44" s="2">
        <v>16.2</v>
      </c>
      <c r="G44" s="3">
        <v>20</v>
      </c>
      <c r="H44" s="2">
        <v>24</v>
      </c>
      <c r="I44" s="1">
        <v>30</v>
      </c>
      <c r="J44">
        <v>60</v>
      </c>
    </row>
    <row r="45" spans="1:18" x14ac:dyDescent="0.25">
      <c r="A45" t="s">
        <v>20</v>
      </c>
      <c r="B45">
        <v>1128</v>
      </c>
      <c r="C45" s="72">
        <v>47.598492899999997</v>
      </c>
      <c r="D45">
        <v>15</v>
      </c>
      <c r="E45" s="1">
        <v>32</v>
      </c>
      <c r="F45" s="2">
        <v>37</v>
      </c>
      <c r="G45" s="3">
        <v>45.35</v>
      </c>
      <c r="H45" s="2">
        <v>55.1</v>
      </c>
      <c r="I45" s="1">
        <v>67</v>
      </c>
      <c r="J45">
        <v>148</v>
      </c>
    </row>
    <row r="46" spans="1:18" x14ac:dyDescent="0.25">
      <c r="A46" t="s">
        <v>19</v>
      </c>
      <c r="B46">
        <v>995</v>
      </c>
      <c r="C46" s="72">
        <v>0.28842210000000001</v>
      </c>
      <c r="D46">
        <v>-0.17</v>
      </c>
      <c r="E46" s="1">
        <v>0.11</v>
      </c>
      <c r="F46" s="2">
        <v>0.17</v>
      </c>
      <c r="G46" s="3">
        <v>0.2</v>
      </c>
      <c r="H46" s="2">
        <v>0.3</v>
      </c>
      <c r="I46" s="1">
        <v>0.4</v>
      </c>
      <c r="J46">
        <v>25.8</v>
      </c>
    </row>
    <row r="47" spans="1:18" x14ac:dyDescent="0.25">
      <c r="A47" t="s">
        <v>18</v>
      </c>
      <c r="B47">
        <v>987</v>
      </c>
      <c r="C47" s="72">
        <v>7.3557142999999998</v>
      </c>
      <c r="D47">
        <v>0.09</v>
      </c>
      <c r="E47" s="1">
        <v>4.9000000000000004</v>
      </c>
      <c r="F47" s="2">
        <v>5.91</v>
      </c>
      <c r="G47" s="3">
        <v>7</v>
      </c>
      <c r="H47" s="2">
        <v>8.6999999999999993</v>
      </c>
      <c r="I47" s="1">
        <v>11</v>
      </c>
      <c r="J47">
        <v>17</v>
      </c>
    </row>
    <row r="48" spans="1:18" x14ac:dyDescent="0.25">
      <c r="A48" t="s">
        <v>17</v>
      </c>
      <c r="B48">
        <v>644</v>
      </c>
      <c r="C48" s="72">
        <v>1.3644565</v>
      </c>
      <c r="D48">
        <v>0</v>
      </c>
      <c r="E48" s="1">
        <v>0.5</v>
      </c>
      <c r="F48" s="2">
        <v>0.88</v>
      </c>
      <c r="G48" s="3">
        <v>1</v>
      </c>
      <c r="H48" s="2">
        <v>1.85</v>
      </c>
      <c r="I48" s="1">
        <v>2</v>
      </c>
      <c r="J48">
        <v>12</v>
      </c>
    </row>
    <row r="49" spans="1:10" x14ac:dyDescent="0.25">
      <c r="A49" t="s">
        <v>16</v>
      </c>
      <c r="B49">
        <v>183</v>
      </c>
      <c r="C49" s="72">
        <v>61.418743200000002</v>
      </c>
      <c r="D49">
        <v>0.81</v>
      </c>
      <c r="E49" s="1">
        <v>43.3</v>
      </c>
      <c r="F49" s="2">
        <v>50</v>
      </c>
      <c r="G49" s="3">
        <v>57.2</v>
      </c>
      <c r="H49" s="2">
        <v>70</v>
      </c>
      <c r="I49" s="1">
        <v>79</v>
      </c>
      <c r="J49">
        <v>300</v>
      </c>
    </row>
    <row r="50" spans="1:10" x14ac:dyDescent="0.25">
      <c r="A50" t="s">
        <v>15</v>
      </c>
      <c r="B50">
        <v>258</v>
      </c>
      <c r="C50" s="72">
        <v>1.5339921999999999</v>
      </c>
      <c r="D50">
        <v>0</v>
      </c>
      <c r="E50" s="1">
        <v>0.03</v>
      </c>
      <c r="F50" s="2">
        <v>0.25</v>
      </c>
      <c r="G50" s="3">
        <v>0.5</v>
      </c>
      <c r="H50" s="2">
        <v>1.4</v>
      </c>
      <c r="I50" s="1">
        <v>5</v>
      </c>
      <c r="J50">
        <v>10</v>
      </c>
    </row>
    <row r="51" spans="1:10" x14ac:dyDescent="0.25">
      <c r="A51" t="s">
        <v>14</v>
      </c>
      <c r="B51">
        <v>362</v>
      </c>
      <c r="C51" s="72">
        <v>39.013812199999997</v>
      </c>
      <c r="D51">
        <v>10</v>
      </c>
      <c r="E51" s="1">
        <v>26</v>
      </c>
      <c r="F51" s="2">
        <v>30</v>
      </c>
      <c r="G51" s="3">
        <v>36</v>
      </c>
      <c r="H51" s="2">
        <v>45</v>
      </c>
      <c r="I51" s="1">
        <v>58</v>
      </c>
      <c r="J51">
        <v>93</v>
      </c>
    </row>
    <row r="52" spans="1:10" x14ac:dyDescent="0.25">
      <c r="A52" t="s">
        <v>13</v>
      </c>
      <c r="B52">
        <v>253</v>
      </c>
      <c r="C52" s="72">
        <v>0.95857709999999996</v>
      </c>
      <c r="D52">
        <v>0.02</v>
      </c>
      <c r="E52" s="1">
        <v>0.03</v>
      </c>
      <c r="F52" s="2">
        <v>0.5</v>
      </c>
      <c r="G52" s="3">
        <v>0.5</v>
      </c>
      <c r="H52" s="2">
        <v>0.5</v>
      </c>
      <c r="I52" s="1">
        <v>1</v>
      </c>
      <c r="J52">
        <v>28</v>
      </c>
    </row>
    <row r="53" spans="1:10" x14ac:dyDescent="0.25">
      <c r="A53" t="s">
        <v>12</v>
      </c>
      <c r="B53">
        <v>148</v>
      </c>
      <c r="C53" s="72">
        <v>2.1295269999999999</v>
      </c>
      <c r="D53">
        <v>0</v>
      </c>
      <c r="E53" s="1">
        <v>0.1</v>
      </c>
      <c r="F53" s="2">
        <v>0.4</v>
      </c>
      <c r="G53" s="3">
        <v>0.5</v>
      </c>
      <c r="H53" s="2">
        <v>1</v>
      </c>
      <c r="I53" s="1">
        <v>10</v>
      </c>
      <c r="J53">
        <v>20</v>
      </c>
    </row>
    <row r="54" spans="1:10" x14ac:dyDescent="0.25">
      <c r="A54" t="s">
        <v>11</v>
      </c>
      <c r="B54">
        <v>151</v>
      </c>
      <c r="C54" s="72">
        <v>0.92</v>
      </c>
      <c r="D54">
        <v>0.06</v>
      </c>
      <c r="E54" s="1">
        <v>0.13</v>
      </c>
      <c r="F54" s="2">
        <v>0.5</v>
      </c>
      <c r="G54" s="3">
        <v>0.5</v>
      </c>
      <c r="H54" s="2">
        <v>1.5</v>
      </c>
      <c r="I54" s="1">
        <v>1.5</v>
      </c>
      <c r="J54">
        <v>17</v>
      </c>
    </row>
    <row r="55" spans="1:10" x14ac:dyDescent="0.25">
      <c r="A55" t="s">
        <v>10</v>
      </c>
      <c r="B55">
        <v>179</v>
      </c>
      <c r="C55" s="72">
        <v>7.5932960999999999</v>
      </c>
      <c r="D55">
        <v>0</v>
      </c>
      <c r="E55" s="1">
        <v>1.6</v>
      </c>
      <c r="F55" s="2">
        <v>2</v>
      </c>
      <c r="G55" s="3">
        <v>3</v>
      </c>
      <c r="H55" s="2">
        <v>7</v>
      </c>
      <c r="I55" s="1">
        <v>10</v>
      </c>
      <c r="J55">
        <v>420</v>
      </c>
    </row>
    <row r="56" spans="1:10" x14ac:dyDescent="0.25">
      <c r="A56" t="s">
        <v>102</v>
      </c>
      <c r="B56">
        <v>76</v>
      </c>
      <c r="C56" s="72">
        <v>519.32894739999995</v>
      </c>
      <c r="D56">
        <v>20</v>
      </c>
      <c r="E56" s="1">
        <v>140</v>
      </c>
      <c r="F56" s="2">
        <v>240</v>
      </c>
      <c r="G56" s="3">
        <v>455</v>
      </c>
      <c r="H56" s="2">
        <v>630</v>
      </c>
      <c r="I56" s="1">
        <v>1000</v>
      </c>
      <c r="J56">
        <v>1900</v>
      </c>
    </row>
    <row r="57" spans="1:10" x14ac:dyDescent="0.25">
      <c r="A57" t="s">
        <v>9</v>
      </c>
      <c r="B57">
        <v>662</v>
      </c>
      <c r="C57" s="72">
        <v>26.6873112</v>
      </c>
      <c r="D57">
        <v>-30</v>
      </c>
      <c r="E57" s="1">
        <v>-10</v>
      </c>
      <c r="F57" s="2">
        <v>3</v>
      </c>
      <c r="G57" s="3">
        <v>15.85</v>
      </c>
      <c r="H57" s="2">
        <v>39.6</v>
      </c>
      <c r="I57" s="1">
        <v>70</v>
      </c>
      <c r="J57">
        <v>1240</v>
      </c>
    </row>
    <row r="58" spans="1:10" x14ac:dyDescent="0.25">
      <c r="A58" t="s">
        <v>8</v>
      </c>
      <c r="B58">
        <v>215</v>
      </c>
      <c r="C58" s="72">
        <v>2.3458139999999998</v>
      </c>
      <c r="D58">
        <v>0</v>
      </c>
      <c r="E58" s="1">
        <v>0.05</v>
      </c>
      <c r="F58" s="2">
        <v>0.5</v>
      </c>
      <c r="G58" s="3">
        <v>0.5</v>
      </c>
      <c r="H58" s="2">
        <v>2.5</v>
      </c>
      <c r="I58" s="1">
        <v>2.5</v>
      </c>
      <c r="J58">
        <v>158</v>
      </c>
    </row>
    <row r="59" spans="1:10" x14ac:dyDescent="0.25">
      <c r="A59" t="s">
        <v>7</v>
      </c>
      <c r="B59">
        <v>77</v>
      </c>
      <c r="C59" s="72">
        <v>23.4272727</v>
      </c>
      <c r="D59">
        <v>-1</v>
      </c>
      <c r="E59" s="1">
        <v>8</v>
      </c>
      <c r="F59" s="2">
        <v>15</v>
      </c>
      <c r="G59" s="3">
        <v>20</v>
      </c>
      <c r="H59" s="2">
        <v>28</v>
      </c>
      <c r="I59" s="1">
        <v>43</v>
      </c>
      <c r="J59">
        <v>76</v>
      </c>
    </row>
    <row r="60" spans="1:10" x14ac:dyDescent="0.25">
      <c r="A60" t="s">
        <v>120</v>
      </c>
      <c r="B60">
        <v>189</v>
      </c>
      <c r="C60" s="72">
        <v>3.6730158999999998</v>
      </c>
      <c r="D60">
        <v>-30</v>
      </c>
      <c r="E60" s="1">
        <v>-10</v>
      </c>
      <c r="F60" s="2">
        <v>-1</v>
      </c>
      <c r="G60" s="3">
        <v>1</v>
      </c>
      <c r="H60" s="2">
        <v>4</v>
      </c>
      <c r="I60" s="1">
        <v>20</v>
      </c>
      <c r="J60">
        <v>200</v>
      </c>
    </row>
    <row r="61" spans="1:10" x14ac:dyDescent="0.25">
      <c r="A61" t="s">
        <v>119</v>
      </c>
      <c r="B61">
        <v>145</v>
      </c>
      <c r="C61" s="72">
        <v>3.4751723999999999</v>
      </c>
      <c r="D61">
        <v>0.5</v>
      </c>
      <c r="E61" s="1">
        <v>1</v>
      </c>
      <c r="F61" s="2">
        <v>1.6</v>
      </c>
      <c r="G61" s="3">
        <v>2.5</v>
      </c>
      <c r="H61" s="2">
        <v>5</v>
      </c>
      <c r="I61" s="1">
        <v>5</v>
      </c>
      <c r="J61">
        <v>20</v>
      </c>
    </row>
    <row r="62" spans="1:10" x14ac:dyDescent="0.25">
      <c r="A62" t="s">
        <v>6</v>
      </c>
      <c r="B62">
        <v>183</v>
      </c>
      <c r="C62" s="72">
        <v>2.3459015999999999</v>
      </c>
      <c r="D62">
        <v>0</v>
      </c>
      <c r="E62" s="1">
        <v>1</v>
      </c>
      <c r="F62" s="2">
        <v>1.3</v>
      </c>
      <c r="G62" s="3">
        <v>2</v>
      </c>
      <c r="H62" s="2">
        <v>3</v>
      </c>
      <c r="I62" s="1">
        <v>4</v>
      </c>
      <c r="J62">
        <v>14</v>
      </c>
    </row>
    <row r="63" spans="1:10" x14ac:dyDescent="0.25">
      <c r="A63" t="s">
        <v>5</v>
      </c>
      <c r="B63">
        <v>157</v>
      </c>
      <c r="C63" s="72">
        <v>0.76751590000000003</v>
      </c>
      <c r="D63">
        <v>0</v>
      </c>
      <c r="E63" s="1">
        <v>0.1</v>
      </c>
      <c r="F63" s="2">
        <v>0.5</v>
      </c>
      <c r="G63" s="3">
        <v>0.5</v>
      </c>
      <c r="H63" s="2">
        <v>0.5</v>
      </c>
      <c r="I63" s="1">
        <v>0.5</v>
      </c>
      <c r="J63">
        <v>14</v>
      </c>
    </row>
    <row r="64" spans="1:10" x14ac:dyDescent="0.25">
      <c r="A64" t="s">
        <v>4</v>
      </c>
      <c r="B64">
        <v>417</v>
      </c>
      <c r="C64" s="72">
        <v>164.95443650000001</v>
      </c>
      <c r="D64">
        <v>5</v>
      </c>
      <c r="E64" s="1">
        <v>123</v>
      </c>
      <c r="F64" s="2">
        <v>139</v>
      </c>
      <c r="G64" s="3">
        <v>163</v>
      </c>
      <c r="H64" s="2">
        <v>189</v>
      </c>
      <c r="I64" s="1">
        <v>215</v>
      </c>
      <c r="J64">
        <v>325</v>
      </c>
    </row>
    <row r="65" spans="1:18" x14ac:dyDescent="0.25">
      <c r="A65" t="s">
        <v>3</v>
      </c>
      <c r="B65">
        <v>569</v>
      </c>
      <c r="C65" s="72">
        <v>2.345167</v>
      </c>
      <c r="D65">
        <v>0</v>
      </c>
      <c r="E65" s="1">
        <v>0.5</v>
      </c>
      <c r="F65" s="2">
        <v>1</v>
      </c>
      <c r="G65" s="3">
        <v>1.5</v>
      </c>
      <c r="H65" s="2">
        <v>3</v>
      </c>
      <c r="I65" s="1">
        <v>3.8</v>
      </c>
      <c r="J65">
        <v>109</v>
      </c>
    </row>
    <row r="66" spans="1:18" x14ac:dyDescent="0.25">
      <c r="A66" t="s">
        <v>2</v>
      </c>
      <c r="B66">
        <v>309</v>
      </c>
      <c r="C66" s="72">
        <v>19.230097099999998</v>
      </c>
      <c r="D66">
        <v>0.5</v>
      </c>
      <c r="E66" s="1">
        <v>1.5</v>
      </c>
      <c r="F66" s="2">
        <v>3</v>
      </c>
      <c r="G66" s="3">
        <v>10</v>
      </c>
      <c r="H66" s="2">
        <v>10</v>
      </c>
      <c r="I66" s="1">
        <v>30</v>
      </c>
      <c r="J66">
        <v>1700</v>
      </c>
    </row>
    <row r="67" spans="1:18" x14ac:dyDescent="0.25">
      <c r="A67" t="s">
        <v>1</v>
      </c>
      <c r="B67">
        <v>144</v>
      </c>
      <c r="C67" s="72">
        <v>14.2447917</v>
      </c>
      <c r="D67">
        <v>1.4</v>
      </c>
      <c r="E67" s="1">
        <v>3</v>
      </c>
      <c r="F67" s="2">
        <v>3.95</v>
      </c>
      <c r="G67" s="3">
        <v>5</v>
      </c>
      <c r="H67" s="2">
        <v>10.425000000000001</v>
      </c>
      <c r="I67" s="1">
        <v>20</v>
      </c>
      <c r="J67">
        <v>450</v>
      </c>
    </row>
    <row r="72" spans="1:18" x14ac:dyDescent="0.25">
      <c r="A72" t="s">
        <v>130</v>
      </c>
    </row>
    <row r="73" spans="1:18" x14ac:dyDescent="0.25">
      <c r="B73" t="s">
        <v>87</v>
      </c>
      <c r="C73" s="72" t="s">
        <v>93</v>
      </c>
      <c r="D73" t="s">
        <v>92</v>
      </c>
      <c r="E73" s="78">
        <v>0.6777777777777777</v>
      </c>
      <c r="F73" s="2" t="s">
        <v>129</v>
      </c>
      <c r="G73" s="3" t="s">
        <v>90</v>
      </c>
      <c r="H73" s="2" t="s">
        <v>128</v>
      </c>
      <c r="I73" s="1">
        <v>2020</v>
      </c>
      <c r="J73">
        <v>37</v>
      </c>
    </row>
    <row r="75" spans="1:18" x14ac:dyDescent="0.25">
      <c r="A75" t="s">
        <v>127</v>
      </c>
      <c r="B75" t="s">
        <v>118</v>
      </c>
    </row>
    <row r="77" spans="1:18" ht="15.75" thickBot="1" x14ac:dyDescent="0.3">
      <c r="B77" t="s">
        <v>87</v>
      </c>
      <c r="C77" s="72" t="s">
        <v>86</v>
      </c>
      <c r="D77" t="s">
        <v>85</v>
      </c>
    </row>
    <row r="78" spans="1:18" ht="15.75" thickBot="1" x14ac:dyDescent="0.3">
      <c r="M78" s="42" t="s">
        <v>117</v>
      </c>
      <c r="N78" s="102" t="s">
        <v>126</v>
      </c>
      <c r="O78" s="102"/>
      <c r="P78" s="102"/>
      <c r="Q78" s="102"/>
      <c r="R78" s="41"/>
    </row>
    <row r="79" spans="1:18" x14ac:dyDescent="0.25">
      <c r="A79" s="34" t="s">
        <v>84</v>
      </c>
      <c r="B79" s="34" t="s">
        <v>83</v>
      </c>
      <c r="C79" s="38" t="s">
        <v>73</v>
      </c>
      <c r="D79" s="34" t="s">
        <v>82</v>
      </c>
      <c r="E79" s="35" t="s">
        <v>81</v>
      </c>
      <c r="F79" s="36" t="s">
        <v>80</v>
      </c>
      <c r="G79" s="37" t="s">
        <v>79</v>
      </c>
      <c r="H79" s="36" t="s">
        <v>78</v>
      </c>
      <c r="I79" s="35" t="s">
        <v>77</v>
      </c>
      <c r="J79" s="34" t="s">
        <v>76</v>
      </c>
      <c r="M79" s="18" t="s">
        <v>75</v>
      </c>
      <c r="N79" s="18" t="s">
        <v>74</v>
      </c>
      <c r="O79" s="33">
        <v>0.1</v>
      </c>
      <c r="P79" s="16" t="s">
        <v>73</v>
      </c>
      <c r="Q79" s="32">
        <v>0.9</v>
      </c>
      <c r="R79" s="14" t="s">
        <v>72</v>
      </c>
    </row>
    <row r="80" spans="1:18" ht="15.75" thickBot="1" x14ac:dyDescent="0.3">
      <c r="A80" t="s">
        <v>71</v>
      </c>
      <c r="B80">
        <v>22</v>
      </c>
      <c r="C80" s="72">
        <v>17.75</v>
      </c>
      <c r="D80">
        <v>5</v>
      </c>
      <c r="E80" s="1">
        <v>8</v>
      </c>
      <c r="F80" s="2">
        <v>9</v>
      </c>
      <c r="G80" s="3">
        <v>19</v>
      </c>
      <c r="H80" s="2">
        <v>26</v>
      </c>
      <c r="I80" s="1">
        <v>27</v>
      </c>
      <c r="J80">
        <v>29</v>
      </c>
      <c r="M80" s="8"/>
      <c r="N80" s="8"/>
      <c r="O80" s="31">
        <v>0.25</v>
      </c>
      <c r="P80" s="6" t="s">
        <v>70</v>
      </c>
      <c r="Q80" s="30">
        <v>0.75</v>
      </c>
      <c r="R80" s="4"/>
    </row>
    <row r="81" spans="1:18" x14ac:dyDescent="0.25">
      <c r="A81" t="s">
        <v>125</v>
      </c>
      <c r="B81">
        <v>130</v>
      </c>
      <c r="C81" s="72">
        <v>398834.25</v>
      </c>
      <c r="D81">
        <v>453</v>
      </c>
      <c r="E81" s="1">
        <v>174000</v>
      </c>
      <c r="F81" s="2">
        <v>216000</v>
      </c>
      <c r="G81" s="3">
        <v>329500</v>
      </c>
      <c r="H81" s="2">
        <v>541000</v>
      </c>
      <c r="I81" s="1">
        <v>714500</v>
      </c>
      <c r="J81">
        <v>1070000</v>
      </c>
      <c r="M81" s="18" t="s">
        <v>68</v>
      </c>
      <c r="N81" s="18">
        <v>22</v>
      </c>
      <c r="O81" s="12">
        <v>8</v>
      </c>
      <c r="P81" s="11">
        <v>17.75</v>
      </c>
      <c r="Q81" s="10">
        <v>27</v>
      </c>
      <c r="R81" s="14"/>
    </row>
    <row r="82" spans="1:18" ht="15.75" thickBot="1" x14ac:dyDescent="0.3">
      <c r="A82" t="s">
        <v>69</v>
      </c>
      <c r="B82">
        <v>13</v>
      </c>
      <c r="C82" s="72">
        <v>437000</v>
      </c>
      <c r="D82">
        <v>167000</v>
      </c>
      <c r="E82" s="1">
        <v>198000</v>
      </c>
      <c r="F82" s="2">
        <v>287000</v>
      </c>
      <c r="G82" s="3">
        <v>438000</v>
      </c>
      <c r="H82" s="2">
        <v>605000</v>
      </c>
      <c r="I82" s="1">
        <v>711000</v>
      </c>
      <c r="J82">
        <v>772000</v>
      </c>
      <c r="M82" s="8"/>
      <c r="N82" s="8"/>
      <c r="O82" s="21">
        <v>9</v>
      </c>
      <c r="P82" s="20">
        <v>19</v>
      </c>
      <c r="Q82" s="19">
        <v>26</v>
      </c>
      <c r="R82" s="4"/>
    </row>
    <row r="83" spans="1:18" x14ac:dyDescent="0.25">
      <c r="A83" t="s">
        <v>67</v>
      </c>
      <c r="B83">
        <v>0</v>
      </c>
      <c r="C83" s="72" t="s">
        <v>0</v>
      </c>
      <c r="D83" t="s">
        <v>0</v>
      </c>
      <c r="E83" s="1" t="s">
        <v>0</v>
      </c>
      <c r="F83" s="2" t="s">
        <v>0</v>
      </c>
      <c r="G83" s="3" t="s">
        <v>0</v>
      </c>
      <c r="H83" s="2" t="s">
        <v>0</v>
      </c>
      <c r="I83" s="1" t="s">
        <v>0</v>
      </c>
      <c r="J83" t="s">
        <v>0</v>
      </c>
      <c r="M83" s="18" t="s">
        <v>65</v>
      </c>
      <c r="N83" s="18">
        <v>422</v>
      </c>
      <c r="O83" s="17">
        <v>7.2</v>
      </c>
      <c r="P83" s="16">
        <v>7.6</v>
      </c>
      <c r="Q83" s="15">
        <v>8</v>
      </c>
      <c r="R83" s="14"/>
    </row>
    <row r="84" spans="1:18" ht="15.75" thickBot="1" x14ac:dyDescent="0.3">
      <c r="A84" t="s">
        <v>105</v>
      </c>
      <c r="B84">
        <v>0</v>
      </c>
      <c r="C84" s="72" t="s">
        <v>0</v>
      </c>
      <c r="D84" t="s">
        <v>0</v>
      </c>
      <c r="E84" s="1" t="s">
        <v>0</v>
      </c>
      <c r="F84" s="2" t="s">
        <v>0</v>
      </c>
      <c r="G84" s="3" t="s">
        <v>0</v>
      </c>
      <c r="H84" s="2" t="s">
        <v>0</v>
      </c>
      <c r="I84" s="1" t="s">
        <v>0</v>
      </c>
      <c r="J84" t="s">
        <v>0</v>
      </c>
      <c r="M84" s="8"/>
      <c r="N84" s="8"/>
      <c r="O84" s="7">
        <v>7.4</v>
      </c>
      <c r="P84" s="6">
        <v>7.6</v>
      </c>
      <c r="Q84" s="5">
        <v>7.8</v>
      </c>
      <c r="R84" s="4"/>
    </row>
    <row r="85" spans="1:18" x14ac:dyDescent="0.25">
      <c r="A85" t="s">
        <v>66</v>
      </c>
      <c r="B85">
        <v>267</v>
      </c>
      <c r="C85" s="72">
        <v>373.69288390000003</v>
      </c>
      <c r="D85">
        <v>197</v>
      </c>
      <c r="E85" s="1">
        <v>274</v>
      </c>
      <c r="F85" s="2">
        <v>322</v>
      </c>
      <c r="G85" s="3">
        <v>378</v>
      </c>
      <c r="H85" s="2">
        <v>424</v>
      </c>
      <c r="I85" s="1">
        <v>464</v>
      </c>
      <c r="J85">
        <v>578</v>
      </c>
      <c r="M85" s="18" t="s">
        <v>62</v>
      </c>
      <c r="N85" s="18">
        <v>3</v>
      </c>
      <c r="O85" s="12">
        <v>8.6</v>
      </c>
      <c r="P85" s="11">
        <v>9.83</v>
      </c>
      <c r="Q85" s="10">
        <v>11</v>
      </c>
      <c r="R85" s="14"/>
    </row>
    <row r="86" spans="1:18" ht="15.75" thickBot="1" x14ac:dyDescent="0.3">
      <c r="A86" t="s">
        <v>64</v>
      </c>
      <c r="B86">
        <v>3</v>
      </c>
      <c r="C86" s="72">
        <v>9.8333332999999996</v>
      </c>
      <c r="D86">
        <v>8.6</v>
      </c>
      <c r="E86" s="1">
        <v>8.6</v>
      </c>
      <c r="F86" s="2">
        <v>8.6</v>
      </c>
      <c r="G86" s="3">
        <v>9.9</v>
      </c>
      <c r="H86" s="2">
        <v>11</v>
      </c>
      <c r="I86" s="1">
        <v>11</v>
      </c>
      <c r="J86">
        <v>11</v>
      </c>
      <c r="M86" s="8"/>
      <c r="N86" s="8"/>
      <c r="O86" s="21"/>
      <c r="P86" s="20"/>
      <c r="Q86" s="19"/>
      <c r="R86" s="4"/>
    </row>
    <row r="87" spans="1:18" x14ac:dyDescent="0.25">
      <c r="A87" t="s">
        <v>63</v>
      </c>
      <c r="B87">
        <v>0</v>
      </c>
      <c r="C87" s="72" t="s">
        <v>0</v>
      </c>
      <c r="D87" t="s">
        <v>0</v>
      </c>
      <c r="E87" s="1" t="s">
        <v>0</v>
      </c>
      <c r="F87" s="2" t="s">
        <v>0</v>
      </c>
      <c r="G87" s="3" t="s">
        <v>0</v>
      </c>
      <c r="H87" s="2" t="s">
        <v>0</v>
      </c>
      <c r="I87" s="1" t="s">
        <v>0</v>
      </c>
      <c r="J87" t="s">
        <v>0</v>
      </c>
      <c r="M87" s="18" t="s">
        <v>59</v>
      </c>
      <c r="N87" s="18">
        <v>267</v>
      </c>
      <c r="O87" s="17">
        <v>274</v>
      </c>
      <c r="P87" s="16">
        <v>373.7</v>
      </c>
      <c r="Q87" s="15">
        <v>464</v>
      </c>
      <c r="R87" s="14"/>
    </row>
    <row r="88" spans="1:18" ht="15.75" thickBot="1" x14ac:dyDescent="0.3">
      <c r="A88" t="s">
        <v>124</v>
      </c>
      <c r="B88">
        <v>3</v>
      </c>
      <c r="C88" s="72">
        <v>4.0333332999999998</v>
      </c>
      <c r="D88">
        <v>1.5</v>
      </c>
      <c r="E88" s="1">
        <v>1.5</v>
      </c>
      <c r="F88" s="2">
        <v>1.5</v>
      </c>
      <c r="G88" s="3">
        <v>3.1</v>
      </c>
      <c r="H88" s="2">
        <v>7.5</v>
      </c>
      <c r="I88" s="1">
        <v>7.5</v>
      </c>
      <c r="J88">
        <v>7.5</v>
      </c>
      <c r="M88" s="8"/>
      <c r="N88" s="8"/>
      <c r="O88" s="7">
        <v>322</v>
      </c>
      <c r="P88" s="6">
        <v>378</v>
      </c>
      <c r="Q88" s="5">
        <v>424</v>
      </c>
      <c r="R88" s="4"/>
    </row>
    <row r="89" spans="1:18" x14ac:dyDescent="0.25">
      <c r="A89" t="s">
        <v>61</v>
      </c>
      <c r="B89">
        <v>422</v>
      </c>
      <c r="C89" s="72">
        <v>7.5966825</v>
      </c>
      <c r="D89">
        <v>6.6</v>
      </c>
      <c r="E89" s="1">
        <v>7.2</v>
      </c>
      <c r="F89" s="2">
        <v>7.4</v>
      </c>
      <c r="G89" s="3">
        <v>7.6</v>
      </c>
      <c r="H89" s="2">
        <v>7.8</v>
      </c>
      <c r="I89" s="1">
        <v>8</v>
      </c>
      <c r="J89">
        <v>8.1999999999999993</v>
      </c>
      <c r="M89" s="40" t="s">
        <v>56</v>
      </c>
      <c r="N89" s="40">
        <v>0</v>
      </c>
      <c r="O89" s="66"/>
      <c r="P89" s="65"/>
      <c r="Q89" s="64"/>
      <c r="R89" s="22"/>
    </row>
    <row r="90" spans="1:18" ht="15.75" thickBot="1" x14ac:dyDescent="0.3">
      <c r="A90" t="s">
        <v>60</v>
      </c>
      <c r="B90">
        <v>0</v>
      </c>
      <c r="C90" s="72" t="s">
        <v>0</v>
      </c>
      <c r="D90" t="s">
        <v>0</v>
      </c>
      <c r="E90" s="1" t="s">
        <v>0</v>
      </c>
      <c r="F90" s="2" t="s">
        <v>0</v>
      </c>
      <c r="G90" s="3" t="s">
        <v>0</v>
      </c>
      <c r="H90" s="2" t="s">
        <v>0</v>
      </c>
      <c r="I90" s="1" t="s">
        <v>0</v>
      </c>
      <c r="J90" t="s">
        <v>0</v>
      </c>
      <c r="M90" s="40"/>
      <c r="N90" s="40"/>
      <c r="O90" s="63"/>
      <c r="P90" s="62"/>
      <c r="Q90" s="61"/>
      <c r="R90" s="22"/>
    </row>
    <row r="91" spans="1:18" x14ac:dyDescent="0.25">
      <c r="A91" t="s">
        <v>58</v>
      </c>
      <c r="B91">
        <v>421</v>
      </c>
      <c r="C91" s="72">
        <v>6.4054631999999998</v>
      </c>
      <c r="D91">
        <v>1.2</v>
      </c>
      <c r="E91" s="1">
        <v>2</v>
      </c>
      <c r="F91" s="2">
        <v>2.8</v>
      </c>
      <c r="G91" s="3">
        <v>4.8</v>
      </c>
      <c r="H91" s="2">
        <v>7.7</v>
      </c>
      <c r="I91" s="1">
        <v>12</v>
      </c>
      <c r="J91">
        <v>45</v>
      </c>
      <c r="M91" s="18" t="s">
        <v>53</v>
      </c>
      <c r="N91" s="18">
        <v>0</v>
      </c>
      <c r="O91" s="17"/>
      <c r="P91" s="16"/>
      <c r="Q91" s="15"/>
      <c r="R91" s="14"/>
    </row>
    <row r="92" spans="1:18" ht="15.75" thickBot="1" x14ac:dyDescent="0.3">
      <c r="A92" t="s">
        <v>57</v>
      </c>
      <c r="B92">
        <v>0</v>
      </c>
      <c r="C92" s="72" t="s">
        <v>0</v>
      </c>
      <c r="D92" t="s">
        <v>0</v>
      </c>
      <c r="E92" s="1" t="s">
        <v>0</v>
      </c>
      <c r="F92" s="2" t="s">
        <v>0</v>
      </c>
      <c r="G92" s="3" t="s">
        <v>0</v>
      </c>
      <c r="H92" s="2" t="s">
        <v>0</v>
      </c>
      <c r="I92" s="1" t="s">
        <v>0</v>
      </c>
      <c r="J92" t="s">
        <v>0</v>
      </c>
      <c r="M92" s="8"/>
      <c r="N92" s="8"/>
      <c r="O92" s="7"/>
      <c r="P92" s="6"/>
      <c r="Q92" s="5"/>
      <c r="R92" s="4"/>
    </row>
    <row r="93" spans="1:18" x14ac:dyDescent="0.25">
      <c r="A93" t="s">
        <v>123</v>
      </c>
      <c r="B93">
        <v>0</v>
      </c>
      <c r="C93" s="72" t="s">
        <v>0</v>
      </c>
      <c r="D93" t="s">
        <v>0</v>
      </c>
      <c r="E93" s="1" t="s">
        <v>0</v>
      </c>
      <c r="F93" s="2" t="s">
        <v>0</v>
      </c>
      <c r="G93" s="3" t="s">
        <v>0</v>
      </c>
      <c r="H93" s="2" t="s">
        <v>0</v>
      </c>
      <c r="I93" s="1" t="s">
        <v>0</v>
      </c>
      <c r="J93" t="s">
        <v>0</v>
      </c>
      <c r="M93" s="18" t="s">
        <v>49</v>
      </c>
      <c r="N93" s="18">
        <v>0</v>
      </c>
      <c r="O93" s="12"/>
      <c r="P93" s="11"/>
      <c r="Q93" s="10"/>
      <c r="R93" s="14"/>
    </row>
    <row r="94" spans="1:18" ht="15.75" thickBot="1" x14ac:dyDescent="0.3">
      <c r="A94" t="s">
        <v>55</v>
      </c>
      <c r="B94">
        <v>0</v>
      </c>
      <c r="C94" s="72" t="s">
        <v>0</v>
      </c>
      <c r="D94" t="s">
        <v>0</v>
      </c>
      <c r="E94" s="1" t="s">
        <v>0</v>
      </c>
      <c r="F94" s="2" t="s">
        <v>0</v>
      </c>
      <c r="G94" s="3" t="s">
        <v>0</v>
      </c>
      <c r="H94" s="2" t="s">
        <v>0</v>
      </c>
      <c r="I94" s="1" t="s">
        <v>0</v>
      </c>
      <c r="J94" t="s">
        <v>0</v>
      </c>
      <c r="M94" s="8"/>
      <c r="N94" s="8"/>
      <c r="O94" s="21"/>
      <c r="P94" s="20"/>
      <c r="Q94" s="19"/>
      <c r="R94" s="4"/>
    </row>
    <row r="95" spans="1:18" x14ac:dyDescent="0.25">
      <c r="A95" t="s">
        <v>54</v>
      </c>
      <c r="B95">
        <v>0</v>
      </c>
      <c r="C95" s="72" t="s">
        <v>0</v>
      </c>
      <c r="D95" t="s">
        <v>0</v>
      </c>
      <c r="E95" s="1" t="s">
        <v>0</v>
      </c>
      <c r="F95" s="2" t="s">
        <v>0</v>
      </c>
      <c r="G95" s="3" t="s">
        <v>0</v>
      </c>
      <c r="H95" s="2" t="s">
        <v>0</v>
      </c>
      <c r="I95" s="1" t="s">
        <v>0</v>
      </c>
      <c r="J95" t="s">
        <v>0</v>
      </c>
      <c r="M95" s="18" t="s">
        <v>46</v>
      </c>
      <c r="N95" s="18">
        <v>0</v>
      </c>
      <c r="O95" s="17"/>
      <c r="P95" s="16"/>
      <c r="Q95" s="15"/>
      <c r="R95" s="14"/>
    </row>
    <row r="96" spans="1:18" ht="15.75" thickBot="1" x14ac:dyDescent="0.3">
      <c r="A96" t="s">
        <v>52</v>
      </c>
      <c r="B96">
        <v>0</v>
      </c>
      <c r="C96" s="72" t="s">
        <v>0</v>
      </c>
      <c r="D96" t="s">
        <v>0</v>
      </c>
      <c r="E96" s="1" t="s">
        <v>0</v>
      </c>
      <c r="F96" s="2" t="s">
        <v>0</v>
      </c>
      <c r="G96" s="3" t="s">
        <v>0</v>
      </c>
      <c r="H96" s="2" t="s">
        <v>0</v>
      </c>
      <c r="I96" s="1" t="s">
        <v>0</v>
      </c>
      <c r="J96" t="s">
        <v>0</v>
      </c>
      <c r="M96" s="8"/>
      <c r="N96" s="8"/>
      <c r="O96" s="7"/>
      <c r="P96" s="6"/>
      <c r="Q96" s="5"/>
      <c r="R96" s="4"/>
    </row>
    <row r="97" spans="1:18" x14ac:dyDescent="0.25">
      <c r="A97" t="s">
        <v>50</v>
      </c>
      <c r="B97">
        <v>0</v>
      </c>
      <c r="C97" s="72" t="s">
        <v>0</v>
      </c>
      <c r="D97" t="s">
        <v>0</v>
      </c>
      <c r="E97" s="1" t="s">
        <v>0</v>
      </c>
      <c r="F97" s="2" t="s">
        <v>0</v>
      </c>
      <c r="G97" s="3" t="s">
        <v>0</v>
      </c>
      <c r="H97" s="2" t="s">
        <v>0</v>
      </c>
      <c r="I97" s="1" t="s">
        <v>0</v>
      </c>
      <c r="J97" t="s">
        <v>0</v>
      </c>
      <c r="M97" s="18" t="s">
        <v>42</v>
      </c>
      <c r="N97" s="18">
        <v>0</v>
      </c>
      <c r="O97" s="12"/>
      <c r="P97" s="11"/>
      <c r="Q97" s="10"/>
      <c r="R97" s="14"/>
    </row>
    <row r="98" spans="1:18" ht="15.75" thickBot="1" x14ac:dyDescent="0.3">
      <c r="A98" t="s">
        <v>48</v>
      </c>
      <c r="B98">
        <v>3</v>
      </c>
      <c r="C98" s="72">
        <v>7.6666700000000004E-2</v>
      </c>
      <c r="D98">
        <v>0</v>
      </c>
      <c r="E98" s="1">
        <v>0</v>
      </c>
      <c r="F98" s="2">
        <v>0</v>
      </c>
      <c r="G98" s="3">
        <v>0</v>
      </c>
      <c r="H98" s="2">
        <v>0.23</v>
      </c>
      <c r="I98" s="1">
        <v>0.23</v>
      </c>
      <c r="J98">
        <v>0.23</v>
      </c>
      <c r="M98" s="8"/>
      <c r="N98" s="8">
        <v>0</v>
      </c>
      <c r="O98" s="21"/>
      <c r="P98" s="20"/>
      <c r="Q98" s="19"/>
      <c r="R98" s="4"/>
    </row>
    <row r="99" spans="1:18" x14ac:dyDescent="0.25">
      <c r="A99" t="s">
        <v>47</v>
      </c>
      <c r="B99">
        <v>0</v>
      </c>
      <c r="C99" s="72" t="s">
        <v>0</v>
      </c>
      <c r="D99" t="s">
        <v>0</v>
      </c>
      <c r="E99" s="1" t="s">
        <v>0</v>
      </c>
      <c r="F99" s="2" t="s">
        <v>0</v>
      </c>
      <c r="G99" s="3" t="s">
        <v>0</v>
      </c>
      <c r="H99" s="2" t="s">
        <v>0</v>
      </c>
      <c r="I99" s="1" t="s">
        <v>0</v>
      </c>
      <c r="J99" t="s">
        <v>0</v>
      </c>
      <c r="M99" s="18" t="s">
        <v>39</v>
      </c>
      <c r="N99" s="18"/>
      <c r="O99" s="17"/>
      <c r="P99" s="16"/>
      <c r="Q99" s="15"/>
      <c r="R99" s="14"/>
    </row>
    <row r="100" spans="1:18" ht="15.75" thickBot="1" x14ac:dyDescent="0.3">
      <c r="A100" t="s">
        <v>45</v>
      </c>
      <c r="B100">
        <v>0</v>
      </c>
      <c r="C100" s="72" t="s">
        <v>0</v>
      </c>
      <c r="D100" t="s">
        <v>0</v>
      </c>
      <c r="E100" s="1" t="s">
        <v>0</v>
      </c>
      <c r="F100" s="2" t="s">
        <v>0</v>
      </c>
      <c r="G100" s="3" t="s">
        <v>0</v>
      </c>
      <c r="H100" s="2" t="s">
        <v>0</v>
      </c>
      <c r="I100" s="1" t="s">
        <v>0</v>
      </c>
      <c r="J100" t="s">
        <v>0</v>
      </c>
      <c r="M100" s="8"/>
      <c r="N100" s="8"/>
      <c r="O100" s="7"/>
      <c r="P100" s="6"/>
      <c r="Q100" s="5"/>
      <c r="R100" s="4"/>
    </row>
    <row r="101" spans="1:18" x14ac:dyDescent="0.25">
      <c r="A101" t="s">
        <v>122</v>
      </c>
      <c r="B101">
        <v>0</v>
      </c>
      <c r="C101" s="72" t="s">
        <v>0</v>
      </c>
      <c r="D101" t="s">
        <v>0</v>
      </c>
      <c r="E101" s="1" t="s">
        <v>0</v>
      </c>
      <c r="F101" s="2" t="s">
        <v>0</v>
      </c>
      <c r="G101" s="3" t="s">
        <v>0</v>
      </c>
      <c r="H101" s="2" t="s">
        <v>0</v>
      </c>
      <c r="I101" s="1" t="s">
        <v>0</v>
      </c>
      <c r="J101" t="s">
        <v>0</v>
      </c>
      <c r="M101" s="18" t="s">
        <v>36</v>
      </c>
      <c r="N101" s="18">
        <v>3</v>
      </c>
      <c r="O101" s="12">
        <v>0</v>
      </c>
      <c r="P101" s="11">
        <v>0.08</v>
      </c>
      <c r="Q101" s="10">
        <v>0.23</v>
      </c>
      <c r="R101" s="14"/>
    </row>
    <row r="102" spans="1:18" ht="15.75" thickBot="1" x14ac:dyDescent="0.3">
      <c r="A102" t="s">
        <v>43</v>
      </c>
      <c r="B102">
        <v>0</v>
      </c>
      <c r="C102" s="72" t="s">
        <v>0</v>
      </c>
      <c r="D102" t="s">
        <v>0</v>
      </c>
      <c r="E102" s="1" t="s">
        <v>0</v>
      </c>
      <c r="F102" s="2" t="s">
        <v>0</v>
      </c>
      <c r="G102" s="3" t="s">
        <v>0</v>
      </c>
      <c r="H102" s="2" t="s">
        <v>0</v>
      </c>
      <c r="I102" s="1" t="s">
        <v>0</v>
      </c>
      <c r="J102" t="s">
        <v>0</v>
      </c>
      <c r="M102" s="8" t="s">
        <v>99</v>
      </c>
      <c r="N102" s="8"/>
      <c r="O102" s="21"/>
      <c r="P102" s="20"/>
      <c r="Q102" s="19"/>
      <c r="R102" s="4"/>
    </row>
    <row r="103" spans="1:18" x14ac:dyDescent="0.25">
      <c r="A103" t="s">
        <v>121</v>
      </c>
      <c r="B103">
        <v>416</v>
      </c>
      <c r="C103" s="72">
        <v>0.62887020000000005</v>
      </c>
      <c r="D103">
        <v>0</v>
      </c>
      <c r="E103" s="1">
        <v>0.2</v>
      </c>
      <c r="F103" s="2">
        <v>0.41</v>
      </c>
      <c r="G103" s="3">
        <v>0.63</v>
      </c>
      <c r="H103" s="2">
        <v>0.81</v>
      </c>
      <c r="I103" s="1">
        <v>1.02</v>
      </c>
      <c r="J103">
        <v>1.8</v>
      </c>
      <c r="M103" s="18" t="s">
        <v>33</v>
      </c>
      <c r="N103" s="18">
        <v>416</v>
      </c>
      <c r="O103" s="17">
        <v>0.2</v>
      </c>
      <c r="P103" s="16">
        <v>0.63</v>
      </c>
      <c r="Q103" s="15">
        <v>1.02</v>
      </c>
      <c r="R103" s="14"/>
    </row>
    <row r="104" spans="1:18" ht="15.75" thickBot="1" x14ac:dyDescent="0.3">
      <c r="A104" t="s">
        <v>41</v>
      </c>
      <c r="B104">
        <v>0</v>
      </c>
      <c r="C104" s="72" t="s">
        <v>0</v>
      </c>
      <c r="D104" t="s">
        <v>0</v>
      </c>
      <c r="E104" s="1" t="s">
        <v>0</v>
      </c>
      <c r="F104" s="2" t="s">
        <v>0</v>
      </c>
      <c r="G104" s="3" t="s">
        <v>0</v>
      </c>
      <c r="H104" s="2" t="s">
        <v>0</v>
      </c>
      <c r="I104" s="1" t="s">
        <v>0</v>
      </c>
      <c r="J104" t="s">
        <v>0</v>
      </c>
      <c r="M104" s="8"/>
      <c r="N104" s="8"/>
      <c r="O104" s="7">
        <v>0.41</v>
      </c>
      <c r="P104" s="6">
        <v>0.63</v>
      </c>
      <c r="Q104" s="5">
        <v>0.81</v>
      </c>
      <c r="R104" s="4"/>
    </row>
    <row r="105" spans="1:18" x14ac:dyDescent="0.25">
      <c r="A105" t="s">
        <v>40</v>
      </c>
      <c r="B105">
        <v>0</v>
      </c>
      <c r="C105" s="72" t="s">
        <v>0</v>
      </c>
      <c r="D105" t="s">
        <v>0</v>
      </c>
      <c r="E105" s="1" t="s">
        <v>0</v>
      </c>
      <c r="F105" s="2" t="s">
        <v>0</v>
      </c>
      <c r="G105" s="3" t="s">
        <v>0</v>
      </c>
      <c r="H105" s="2" t="s">
        <v>0</v>
      </c>
      <c r="I105" s="1" t="s">
        <v>0</v>
      </c>
      <c r="J105" t="s">
        <v>0</v>
      </c>
      <c r="M105" s="18" t="s">
        <v>30</v>
      </c>
      <c r="N105" s="18">
        <v>0</v>
      </c>
      <c r="O105" s="12"/>
      <c r="P105" s="11"/>
      <c r="Q105" s="10"/>
      <c r="R105" s="14"/>
    </row>
    <row r="106" spans="1:18" ht="15.75" thickBot="1" x14ac:dyDescent="0.3">
      <c r="A106" t="s">
        <v>38</v>
      </c>
      <c r="B106">
        <v>0</v>
      </c>
      <c r="C106" s="72" t="s">
        <v>0</v>
      </c>
      <c r="D106" t="s">
        <v>0</v>
      </c>
      <c r="E106" s="1" t="s">
        <v>0</v>
      </c>
      <c r="F106" s="2" t="s">
        <v>0</v>
      </c>
      <c r="G106" s="3" t="s">
        <v>0</v>
      </c>
      <c r="H106" s="2" t="s">
        <v>0</v>
      </c>
      <c r="I106" s="1" t="s">
        <v>0</v>
      </c>
      <c r="J106" t="s">
        <v>0</v>
      </c>
      <c r="M106" s="8"/>
      <c r="N106" s="8"/>
      <c r="O106" s="21"/>
      <c r="P106" s="20"/>
      <c r="Q106" s="19"/>
      <c r="R106" s="4"/>
    </row>
    <row r="107" spans="1:18" x14ac:dyDescent="0.25">
      <c r="A107" t="s">
        <v>104</v>
      </c>
      <c r="B107">
        <v>0</v>
      </c>
      <c r="C107" s="72" t="s">
        <v>0</v>
      </c>
      <c r="D107" t="s">
        <v>0</v>
      </c>
      <c r="E107" s="1" t="s">
        <v>0</v>
      </c>
      <c r="F107" s="2" t="s">
        <v>0</v>
      </c>
      <c r="G107" s="3" t="s">
        <v>0</v>
      </c>
      <c r="H107" s="2" t="s">
        <v>0</v>
      </c>
      <c r="I107" s="1" t="s">
        <v>0</v>
      </c>
      <c r="J107" t="s">
        <v>0</v>
      </c>
      <c r="M107" s="18" t="s">
        <v>26</v>
      </c>
      <c r="N107" s="18">
        <v>0</v>
      </c>
      <c r="O107" s="17"/>
      <c r="P107" s="16"/>
      <c r="Q107" s="15"/>
      <c r="R107" s="14"/>
    </row>
    <row r="108" spans="1:18" ht="15.75" thickBot="1" x14ac:dyDescent="0.3">
      <c r="A108" t="s">
        <v>37</v>
      </c>
      <c r="B108">
        <v>0</v>
      </c>
      <c r="C108" s="72" t="s">
        <v>0</v>
      </c>
      <c r="D108" t="s">
        <v>0</v>
      </c>
      <c r="E108" s="1" t="s">
        <v>0</v>
      </c>
      <c r="F108" s="2" t="s">
        <v>0</v>
      </c>
      <c r="G108" s="3" t="s">
        <v>0</v>
      </c>
      <c r="H108" s="2" t="s">
        <v>0</v>
      </c>
      <c r="I108" s="1" t="s">
        <v>0</v>
      </c>
      <c r="J108" t="s">
        <v>0</v>
      </c>
      <c r="M108" s="8"/>
      <c r="N108" s="8"/>
      <c r="O108" s="7"/>
      <c r="P108" s="6"/>
      <c r="Q108" s="5"/>
      <c r="R108" s="4"/>
    </row>
    <row r="109" spans="1:18" x14ac:dyDescent="0.25">
      <c r="A109" t="s">
        <v>35</v>
      </c>
      <c r="B109">
        <v>0</v>
      </c>
      <c r="C109" s="72" t="s">
        <v>0</v>
      </c>
      <c r="D109" t="s">
        <v>0</v>
      </c>
      <c r="E109" s="1" t="s">
        <v>0</v>
      </c>
      <c r="F109" s="2" t="s">
        <v>0</v>
      </c>
      <c r="G109" s="3" t="s">
        <v>0</v>
      </c>
      <c r="H109" s="2" t="s">
        <v>0</v>
      </c>
      <c r="I109" s="1" t="s">
        <v>0</v>
      </c>
      <c r="J109" t="s">
        <v>0</v>
      </c>
      <c r="M109" s="13" t="s">
        <v>23</v>
      </c>
      <c r="N109" s="13">
        <v>0</v>
      </c>
      <c r="O109" s="12"/>
      <c r="P109" s="11"/>
      <c r="Q109" s="10"/>
      <c r="R109" s="9"/>
    </row>
    <row r="110" spans="1:18" ht="15.75" thickBot="1" x14ac:dyDescent="0.3">
      <c r="A110" t="s">
        <v>34</v>
      </c>
      <c r="B110">
        <v>0</v>
      </c>
      <c r="C110" s="72" t="s">
        <v>0</v>
      </c>
      <c r="D110" t="s">
        <v>0</v>
      </c>
      <c r="E110" s="1" t="s">
        <v>0</v>
      </c>
      <c r="F110" s="2" t="s">
        <v>0</v>
      </c>
      <c r="G110" s="3" t="s">
        <v>0</v>
      </c>
      <c r="H110" s="2" t="s">
        <v>0</v>
      </c>
      <c r="I110" s="1" t="s">
        <v>0</v>
      </c>
      <c r="J110" t="s">
        <v>0</v>
      </c>
      <c r="M110" s="8"/>
      <c r="N110" s="8"/>
      <c r="O110" s="7"/>
      <c r="P110" s="6"/>
      <c r="Q110" s="5"/>
      <c r="R110" s="4"/>
    </row>
    <row r="111" spans="1:18" x14ac:dyDescent="0.25">
      <c r="A111" t="s">
        <v>103</v>
      </c>
      <c r="B111">
        <v>0</v>
      </c>
      <c r="C111" s="72" t="s">
        <v>0</v>
      </c>
      <c r="D111" t="s">
        <v>0</v>
      </c>
      <c r="E111" s="1" t="s">
        <v>0</v>
      </c>
      <c r="F111" s="2" t="s">
        <v>0</v>
      </c>
      <c r="G111" s="3" t="s">
        <v>0</v>
      </c>
      <c r="H111" s="2" t="s">
        <v>0</v>
      </c>
      <c r="I111" s="1" t="s">
        <v>0</v>
      </c>
      <c r="J111" t="s">
        <v>0</v>
      </c>
    </row>
    <row r="112" spans="1:18" x14ac:dyDescent="0.25">
      <c r="A112" t="s">
        <v>32</v>
      </c>
      <c r="B112">
        <v>0</v>
      </c>
      <c r="C112" s="72" t="s">
        <v>0</v>
      </c>
      <c r="D112" t="s">
        <v>0</v>
      </c>
      <c r="E112" s="1" t="s">
        <v>0</v>
      </c>
      <c r="F112" s="2" t="s">
        <v>0</v>
      </c>
      <c r="G112" s="3" t="s">
        <v>0</v>
      </c>
      <c r="H112" s="2" t="s">
        <v>0</v>
      </c>
      <c r="I112" s="1" t="s">
        <v>0</v>
      </c>
      <c r="J112" t="s">
        <v>0</v>
      </c>
    </row>
    <row r="113" spans="1:10" x14ac:dyDescent="0.25">
      <c r="A113" t="s">
        <v>31</v>
      </c>
      <c r="B113">
        <v>421</v>
      </c>
      <c r="C113" s="72">
        <v>141.4180523</v>
      </c>
      <c r="D113">
        <v>75</v>
      </c>
      <c r="E113" s="1">
        <v>110</v>
      </c>
      <c r="F113" s="2">
        <v>120</v>
      </c>
      <c r="G113" s="3">
        <v>140</v>
      </c>
      <c r="H113" s="2">
        <v>160</v>
      </c>
      <c r="I113" s="1">
        <v>170</v>
      </c>
      <c r="J113">
        <v>200</v>
      </c>
    </row>
    <row r="114" spans="1:10" x14ac:dyDescent="0.25">
      <c r="A114" t="s">
        <v>29</v>
      </c>
      <c r="B114">
        <v>421</v>
      </c>
      <c r="C114" s="72">
        <v>39.232779100000002</v>
      </c>
      <c r="D114">
        <v>22</v>
      </c>
      <c r="E114" s="1">
        <v>31</v>
      </c>
      <c r="F114" s="2">
        <v>35</v>
      </c>
      <c r="G114" s="3">
        <v>40</v>
      </c>
      <c r="H114" s="2">
        <v>44</v>
      </c>
      <c r="I114" s="1">
        <v>48</v>
      </c>
      <c r="J114">
        <v>61</v>
      </c>
    </row>
    <row r="115" spans="1:10" x14ac:dyDescent="0.25">
      <c r="A115" t="s">
        <v>27</v>
      </c>
      <c r="B115">
        <v>421</v>
      </c>
      <c r="C115" s="72">
        <v>10.571733999999999</v>
      </c>
      <c r="D115">
        <v>2.7</v>
      </c>
      <c r="E115" s="1">
        <v>7.1</v>
      </c>
      <c r="F115" s="2">
        <v>8.6</v>
      </c>
      <c r="G115" s="3">
        <v>11</v>
      </c>
      <c r="H115" s="2">
        <v>12</v>
      </c>
      <c r="I115" s="1">
        <v>14</v>
      </c>
      <c r="J115">
        <v>24</v>
      </c>
    </row>
    <row r="116" spans="1:10" x14ac:dyDescent="0.25">
      <c r="A116" t="s">
        <v>25</v>
      </c>
      <c r="B116">
        <v>414</v>
      </c>
      <c r="C116" s="72">
        <v>21.050966200000001</v>
      </c>
      <c r="D116">
        <v>7.8</v>
      </c>
      <c r="E116" s="1">
        <v>12</v>
      </c>
      <c r="F116" s="2">
        <v>15</v>
      </c>
      <c r="G116" s="3">
        <v>20</v>
      </c>
      <c r="H116" s="2">
        <v>26</v>
      </c>
      <c r="I116" s="1">
        <v>31</v>
      </c>
      <c r="J116">
        <v>50</v>
      </c>
    </row>
    <row r="117" spans="1:10" x14ac:dyDescent="0.25">
      <c r="A117" t="s">
        <v>22</v>
      </c>
      <c r="B117">
        <v>288</v>
      </c>
      <c r="C117" s="72">
        <v>2.8458332999999998</v>
      </c>
      <c r="D117">
        <v>1.2</v>
      </c>
      <c r="E117" s="1">
        <v>2.1</v>
      </c>
      <c r="F117" s="2">
        <v>2.4</v>
      </c>
      <c r="G117" s="3">
        <v>2.8</v>
      </c>
      <c r="H117" s="2">
        <v>3.2</v>
      </c>
      <c r="I117" s="1">
        <v>3.6</v>
      </c>
      <c r="J117">
        <v>5.6</v>
      </c>
    </row>
    <row r="118" spans="1:10" x14ac:dyDescent="0.25">
      <c r="A118" t="s">
        <v>21</v>
      </c>
      <c r="B118">
        <v>421</v>
      </c>
      <c r="C118" s="72">
        <v>22.474346799999999</v>
      </c>
      <c r="D118">
        <v>8.5</v>
      </c>
      <c r="E118" s="1">
        <v>14</v>
      </c>
      <c r="F118" s="2">
        <v>17</v>
      </c>
      <c r="G118" s="3">
        <v>21</v>
      </c>
      <c r="H118" s="2">
        <v>27</v>
      </c>
      <c r="I118" s="1">
        <v>31</v>
      </c>
      <c r="J118">
        <v>52</v>
      </c>
    </row>
    <row r="119" spans="1:10" x14ac:dyDescent="0.25">
      <c r="A119" t="s">
        <v>20</v>
      </c>
      <c r="B119">
        <v>421</v>
      </c>
      <c r="C119" s="72">
        <v>51.636579599999997</v>
      </c>
      <c r="D119">
        <v>22</v>
      </c>
      <c r="E119" s="1">
        <v>35</v>
      </c>
      <c r="F119" s="2">
        <v>41</v>
      </c>
      <c r="G119" s="3">
        <v>51</v>
      </c>
      <c r="H119" s="2">
        <v>59</v>
      </c>
      <c r="I119" s="1">
        <v>70</v>
      </c>
      <c r="J119">
        <v>148</v>
      </c>
    </row>
    <row r="120" spans="1:10" x14ac:dyDescent="0.25">
      <c r="A120" t="s">
        <v>19</v>
      </c>
      <c r="B120">
        <v>415</v>
      </c>
      <c r="C120" s="72">
        <v>0.32240960000000002</v>
      </c>
      <c r="D120">
        <v>0</v>
      </c>
      <c r="E120" s="1">
        <v>0.2</v>
      </c>
      <c r="F120" s="2">
        <v>0.2</v>
      </c>
      <c r="G120" s="3">
        <v>0.3</v>
      </c>
      <c r="H120" s="2">
        <v>0.4</v>
      </c>
      <c r="I120" s="1">
        <v>0.5</v>
      </c>
      <c r="J120">
        <v>1</v>
      </c>
    </row>
    <row r="121" spans="1:10" x14ac:dyDescent="0.25">
      <c r="A121" t="s">
        <v>18</v>
      </c>
      <c r="B121">
        <v>416</v>
      </c>
      <c r="C121" s="72">
        <v>8.6427885</v>
      </c>
      <c r="D121">
        <v>0.6</v>
      </c>
      <c r="E121" s="1">
        <v>5.4</v>
      </c>
      <c r="F121" s="2">
        <v>7</v>
      </c>
      <c r="G121" s="3">
        <v>8.6999999999999993</v>
      </c>
      <c r="H121" s="2">
        <v>11</v>
      </c>
      <c r="I121" s="1">
        <v>12</v>
      </c>
      <c r="J121">
        <v>17</v>
      </c>
    </row>
    <row r="122" spans="1:10" x14ac:dyDescent="0.25">
      <c r="A122" t="s">
        <v>17</v>
      </c>
      <c r="B122">
        <v>0</v>
      </c>
      <c r="C122" s="72" t="s">
        <v>0</v>
      </c>
      <c r="D122" t="s">
        <v>0</v>
      </c>
      <c r="E122" s="1" t="s">
        <v>0</v>
      </c>
      <c r="F122" s="2" t="s">
        <v>0</v>
      </c>
      <c r="G122" s="3" t="s">
        <v>0</v>
      </c>
      <c r="H122" s="2" t="s">
        <v>0</v>
      </c>
      <c r="I122" s="1" t="s">
        <v>0</v>
      </c>
      <c r="J122" t="s">
        <v>0</v>
      </c>
    </row>
    <row r="123" spans="1:10" x14ac:dyDescent="0.25">
      <c r="A123" t="s">
        <v>16</v>
      </c>
      <c r="B123">
        <v>3</v>
      </c>
      <c r="C123" s="72">
        <v>20.6666667</v>
      </c>
      <c r="D123">
        <v>11</v>
      </c>
      <c r="E123" s="1">
        <v>11</v>
      </c>
      <c r="F123" s="2">
        <v>11</v>
      </c>
      <c r="G123" s="3">
        <v>20</v>
      </c>
      <c r="H123" s="2">
        <v>31</v>
      </c>
      <c r="I123" s="1">
        <v>31</v>
      </c>
      <c r="J123">
        <v>31</v>
      </c>
    </row>
    <row r="124" spans="1:10" x14ac:dyDescent="0.25">
      <c r="A124" t="s">
        <v>15</v>
      </c>
      <c r="B124">
        <v>0</v>
      </c>
      <c r="C124" s="72" t="s">
        <v>0</v>
      </c>
      <c r="D124" t="s">
        <v>0</v>
      </c>
      <c r="E124" s="1" t="s">
        <v>0</v>
      </c>
      <c r="F124" s="2" t="s">
        <v>0</v>
      </c>
      <c r="G124" s="3" t="s">
        <v>0</v>
      </c>
      <c r="H124" s="2" t="s">
        <v>0</v>
      </c>
      <c r="I124" s="1" t="s">
        <v>0</v>
      </c>
      <c r="J124" t="s">
        <v>0</v>
      </c>
    </row>
    <row r="125" spans="1:10" x14ac:dyDescent="0.25">
      <c r="A125" t="s">
        <v>14</v>
      </c>
      <c r="B125">
        <v>3</v>
      </c>
      <c r="C125" s="72">
        <v>26.6666667</v>
      </c>
      <c r="D125">
        <v>10</v>
      </c>
      <c r="E125" s="1">
        <v>10</v>
      </c>
      <c r="F125" s="2">
        <v>10</v>
      </c>
      <c r="G125" s="3">
        <v>30</v>
      </c>
      <c r="H125" s="2">
        <v>40</v>
      </c>
      <c r="I125" s="1">
        <v>40</v>
      </c>
      <c r="J125">
        <v>40</v>
      </c>
    </row>
    <row r="126" spans="1:10" x14ac:dyDescent="0.25">
      <c r="A126" t="s">
        <v>13</v>
      </c>
      <c r="B126">
        <v>3</v>
      </c>
      <c r="C126" s="72">
        <v>10</v>
      </c>
      <c r="D126">
        <v>5</v>
      </c>
      <c r="E126" s="1">
        <v>5</v>
      </c>
      <c r="F126" s="2">
        <v>5</v>
      </c>
      <c r="G126" s="3">
        <v>10</v>
      </c>
      <c r="H126" s="2">
        <v>15</v>
      </c>
      <c r="I126" s="1">
        <v>15</v>
      </c>
      <c r="J126">
        <v>15</v>
      </c>
    </row>
    <row r="127" spans="1:10" x14ac:dyDescent="0.25">
      <c r="A127" t="s">
        <v>12</v>
      </c>
      <c r="B127">
        <v>3</v>
      </c>
      <c r="C127" s="72">
        <v>10</v>
      </c>
      <c r="D127">
        <v>5</v>
      </c>
      <c r="E127" s="1">
        <v>5</v>
      </c>
      <c r="F127" s="2">
        <v>5</v>
      </c>
      <c r="G127" s="3">
        <v>10</v>
      </c>
      <c r="H127" s="2">
        <v>15</v>
      </c>
      <c r="I127" s="1">
        <v>15</v>
      </c>
      <c r="J127">
        <v>15</v>
      </c>
    </row>
    <row r="128" spans="1:10" x14ac:dyDescent="0.25">
      <c r="A128" t="s">
        <v>11</v>
      </c>
      <c r="B128">
        <v>0</v>
      </c>
      <c r="C128" s="72" t="s">
        <v>0</v>
      </c>
      <c r="D128" t="s">
        <v>0</v>
      </c>
      <c r="E128" s="1" t="s">
        <v>0</v>
      </c>
      <c r="F128" s="2" t="s">
        <v>0</v>
      </c>
      <c r="G128" s="3" t="s">
        <v>0</v>
      </c>
      <c r="H128" s="2" t="s">
        <v>0</v>
      </c>
      <c r="I128" s="1" t="s">
        <v>0</v>
      </c>
      <c r="J128" t="s">
        <v>0</v>
      </c>
    </row>
    <row r="129" spans="1:10" x14ac:dyDescent="0.25">
      <c r="A129" t="s">
        <v>10</v>
      </c>
      <c r="B129">
        <v>3</v>
      </c>
      <c r="C129" s="72">
        <v>10</v>
      </c>
      <c r="D129">
        <v>5</v>
      </c>
      <c r="E129" s="1">
        <v>5</v>
      </c>
      <c r="F129" s="2">
        <v>5</v>
      </c>
      <c r="G129" s="3">
        <v>10</v>
      </c>
      <c r="H129" s="2">
        <v>15</v>
      </c>
      <c r="I129" s="1">
        <v>15</v>
      </c>
      <c r="J129">
        <v>15</v>
      </c>
    </row>
    <row r="130" spans="1:10" x14ac:dyDescent="0.25">
      <c r="A130" t="s">
        <v>102</v>
      </c>
      <c r="B130">
        <v>0</v>
      </c>
      <c r="C130" s="72" t="s">
        <v>0</v>
      </c>
      <c r="D130" t="s">
        <v>0</v>
      </c>
      <c r="E130" s="1" t="s">
        <v>0</v>
      </c>
      <c r="F130" s="2" t="s">
        <v>0</v>
      </c>
      <c r="G130" s="3" t="s">
        <v>0</v>
      </c>
      <c r="H130" s="2" t="s">
        <v>0</v>
      </c>
      <c r="I130" s="1" t="s">
        <v>0</v>
      </c>
      <c r="J130" t="s">
        <v>0</v>
      </c>
    </row>
    <row r="131" spans="1:10" x14ac:dyDescent="0.25">
      <c r="A131" t="s">
        <v>9</v>
      </c>
      <c r="B131">
        <v>3</v>
      </c>
      <c r="C131" s="72">
        <v>13.3333333</v>
      </c>
      <c r="D131">
        <v>-30</v>
      </c>
      <c r="E131" s="1">
        <v>-30</v>
      </c>
      <c r="F131" s="2">
        <v>-30</v>
      </c>
      <c r="G131" s="3">
        <v>20</v>
      </c>
      <c r="H131" s="2">
        <v>50</v>
      </c>
      <c r="I131" s="1">
        <v>50</v>
      </c>
      <c r="J131">
        <v>50</v>
      </c>
    </row>
    <row r="132" spans="1:10" x14ac:dyDescent="0.25">
      <c r="A132" t="s">
        <v>8</v>
      </c>
      <c r="B132">
        <v>3</v>
      </c>
      <c r="C132" s="72">
        <v>10.6666667</v>
      </c>
      <c r="D132">
        <v>7</v>
      </c>
      <c r="E132" s="1">
        <v>7</v>
      </c>
      <c r="F132" s="2">
        <v>7</v>
      </c>
      <c r="G132" s="3">
        <v>11</v>
      </c>
      <c r="H132" s="2">
        <v>14</v>
      </c>
      <c r="I132" s="1">
        <v>14</v>
      </c>
      <c r="J132">
        <v>14</v>
      </c>
    </row>
    <row r="133" spans="1:10" x14ac:dyDescent="0.25">
      <c r="A133" t="s">
        <v>7</v>
      </c>
      <c r="B133">
        <v>0</v>
      </c>
      <c r="C133" s="72" t="s">
        <v>0</v>
      </c>
      <c r="D133" t="s">
        <v>0</v>
      </c>
      <c r="E133" s="1" t="s">
        <v>0</v>
      </c>
      <c r="F133" s="2" t="s">
        <v>0</v>
      </c>
      <c r="G133" s="3" t="s">
        <v>0</v>
      </c>
      <c r="H133" s="2" t="s">
        <v>0</v>
      </c>
      <c r="I133" s="1" t="s">
        <v>0</v>
      </c>
      <c r="J133" t="s">
        <v>0</v>
      </c>
    </row>
    <row r="134" spans="1:10" x14ac:dyDescent="0.25">
      <c r="A134" t="s">
        <v>120</v>
      </c>
      <c r="B134">
        <v>3</v>
      </c>
      <c r="C134" s="72">
        <v>-20</v>
      </c>
      <c r="D134">
        <v>-30</v>
      </c>
      <c r="E134" s="1">
        <v>-30</v>
      </c>
      <c r="F134" s="2">
        <v>-30</v>
      </c>
      <c r="G134" s="3">
        <v>-20</v>
      </c>
      <c r="H134" s="2">
        <v>-10</v>
      </c>
      <c r="I134" s="1">
        <v>-10</v>
      </c>
      <c r="J134">
        <v>-10</v>
      </c>
    </row>
    <row r="135" spans="1:10" x14ac:dyDescent="0.25">
      <c r="A135" t="s">
        <v>119</v>
      </c>
      <c r="B135">
        <v>3</v>
      </c>
      <c r="C135" s="72">
        <v>10.6666667</v>
      </c>
      <c r="D135">
        <v>7</v>
      </c>
      <c r="E135" s="1">
        <v>7</v>
      </c>
      <c r="F135" s="2">
        <v>7</v>
      </c>
      <c r="G135" s="3">
        <v>11</v>
      </c>
      <c r="H135" s="2">
        <v>14</v>
      </c>
      <c r="I135" s="1">
        <v>14</v>
      </c>
      <c r="J135">
        <v>14</v>
      </c>
    </row>
    <row r="136" spans="1:10" x14ac:dyDescent="0.25">
      <c r="A136" t="s">
        <v>6</v>
      </c>
      <c r="B136">
        <v>3</v>
      </c>
      <c r="C136" s="72">
        <v>10.6666667</v>
      </c>
      <c r="D136">
        <v>7</v>
      </c>
      <c r="E136" s="1">
        <v>7</v>
      </c>
      <c r="F136" s="2">
        <v>7</v>
      </c>
      <c r="G136" s="3">
        <v>11</v>
      </c>
      <c r="H136" s="2">
        <v>14</v>
      </c>
      <c r="I136" s="1">
        <v>14</v>
      </c>
      <c r="J136">
        <v>14</v>
      </c>
    </row>
    <row r="137" spans="1:10" x14ac:dyDescent="0.25">
      <c r="A137" t="s">
        <v>5</v>
      </c>
      <c r="B137">
        <v>3</v>
      </c>
      <c r="C137" s="72">
        <v>10.6666667</v>
      </c>
      <c r="D137">
        <v>7</v>
      </c>
      <c r="E137" s="1">
        <v>7</v>
      </c>
      <c r="F137" s="2">
        <v>7</v>
      </c>
      <c r="G137" s="3">
        <v>11</v>
      </c>
      <c r="H137" s="2">
        <v>14</v>
      </c>
      <c r="I137" s="1">
        <v>14</v>
      </c>
      <c r="J137">
        <v>14</v>
      </c>
    </row>
    <row r="138" spans="1:10" x14ac:dyDescent="0.25">
      <c r="A138" t="s">
        <v>4</v>
      </c>
      <c r="B138">
        <v>3</v>
      </c>
      <c r="C138" s="72">
        <v>10</v>
      </c>
      <c r="D138">
        <v>5</v>
      </c>
      <c r="E138" s="1">
        <v>5</v>
      </c>
      <c r="F138" s="2">
        <v>5</v>
      </c>
      <c r="G138" s="3">
        <v>10</v>
      </c>
      <c r="H138" s="2">
        <v>15</v>
      </c>
      <c r="I138" s="1">
        <v>15</v>
      </c>
      <c r="J138">
        <v>15</v>
      </c>
    </row>
    <row r="139" spans="1:10" x14ac:dyDescent="0.25">
      <c r="A139" t="s">
        <v>3</v>
      </c>
      <c r="B139">
        <v>0</v>
      </c>
      <c r="C139" s="72" t="s">
        <v>0</v>
      </c>
      <c r="D139" t="s">
        <v>0</v>
      </c>
      <c r="E139" s="1" t="s">
        <v>0</v>
      </c>
      <c r="F139" s="2" t="s">
        <v>0</v>
      </c>
      <c r="G139" s="3" t="s">
        <v>0</v>
      </c>
      <c r="H139" s="2" t="s">
        <v>0</v>
      </c>
      <c r="I139" s="1" t="s">
        <v>0</v>
      </c>
      <c r="J139" t="s">
        <v>0</v>
      </c>
    </row>
    <row r="140" spans="1:10" x14ac:dyDescent="0.25">
      <c r="A140" t="s">
        <v>2</v>
      </c>
      <c r="B140">
        <v>3</v>
      </c>
      <c r="C140" s="72">
        <v>10</v>
      </c>
      <c r="D140">
        <v>5</v>
      </c>
      <c r="E140" s="1">
        <v>5</v>
      </c>
      <c r="F140" s="2">
        <v>5</v>
      </c>
      <c r="G140" s="3">
        <v>10</v>
      </c>
      <c r="H140" s="2">
        <v>15</v>
      </c>
      <c r="I140" s="1">
        <v>15</v>
      </c>
      <c r="J140">
        <v>15</v>
      </c>
    </row>
    <row r="141" spans="1:10" x14ac:dyDescent="0.25">
      <c r="A141" t="s">
        <v>1</v>
      </c>
      <c r="B141">
        <v>3</v>
      </c>
      <c r="C141" s="72">
        <v>10.6666667</v>
      </c>
      <c r="D141">
        <v>7</v>
      </c>
      <c r="E141" s="1">
        <v>7</v>
      </c>
      <c r="F141" s="2">
        <v>7</v>
      </c>
      <c r="G141" s="3">
        <v>11</v>
      </c>
      <c r="H141" s="2">
        <v>14</v>
      </c>
      <c r="I141" s="1">
        <v>14</v>
      </c>
      <c r="J141">
        <v>14</v>
      </c>
    </row>
    <row r="144" spans="1:10" x14ac:dyDescent="0.25">
      <c r="A144" t="s">
        <v>130</v>
      </c>
    </row>
    <row r="145" spans="1:18" x14ac:dyDescent="0.25">
      <c r="B145" t="s">
        <v>87</v>
      </c>
      <c r="C145" s="72" t="s">
        <v>93</v>
      </c>
      <c r="D145" t="s">
        <v>92</v>
      </c>
      <c r="E145" s="78">
        <v>0.6777777777777777</v>
      </c>
      <c r="F145" s="2" t="s">
        <v>129</v>
      </c>
      <c r="G145" s="3" t="s">
        <v>90</v>
      </c>
      <c r="H145" s="2" t="s">
        <v>128</v>
      </c>
      <c r="I145" s="1">
        <v>2020</v>
      </c>
      <c r="J145">
        <v>40</v>
      </c>
    </row>
    <row r="147" spans="1:18" x14ac:dyDescent="0.25">
      <c r="A147" t="s">
        <v>127</v>
      </c>
      <c r="B147" t="s">
        <v>116</v>
      </c>
    </row>
    <row r="149" spans="1:18" ht="15.75" thickBot="1" x14ac:dyDescent="0.3">
      <c r="B149" t="s">
        <v>87</v>
      </c>
      <c r="C149" s="72" t="s">
        <v>86</v>
      </c>
      <c r="D149" t="s">
        <v>85</v>
      </c>
    </row>
    <row r="150" spans="1:18" ht="15.75" thickBot="1" x14ac:dyDescent="0.3">
      <c r="M150" s="42" t="s">
        <v>115</v>
      </c>
      <c r="N150" s="102" t="s">
        <v>126</v>
      </c>
      <c r="O150" s="102"/>
      <c r="P150" s="102"/>
      <c r="Q150" s="102"/>
      <c r="R150" s="41"/>
    </row>
    <row r="151" spans="1:18" x14ac:dyDescent="0.25">
      <c r="A151" s="34" t="s">
        <v>84</v>
      </c>
      <c r="B151" s="34" t="s">
        <v>83</v>
      </c>
      <c r="C151" s="38" t="s">
        <v>73</v>
      </c>
      <c r="D151" s="34" t="s">
        <v>82</v>
      </c>
      <c r="E151" s="35" t="s">
        <v>81</v>
      </c>
      <c r="F151" s="36" t="s">
        <v>80</v>
      </c>
      <c r="G151" s="37" t="s">
        <v>79</v>
      </c>
      <c r="H151" s="36" t="s">
        <v>78</v>
      </c>
      <c r="I151" s="35" t="s">
        <v>77</v>
      </c>
      <c r="J151" s="34" t="s">
        <v>76</v>
      </c>
      <c r="M151" s="18" t="s">
        <v>75</v>
      </c>
      <c r="N151" s="18" t="s">
        <v>74</v>
      </c>
      <c r="O151" s="33">
        <v>0.1</v>
      </c>
      <c r="P151" s="16" t="s">
        <v>73</v>
      </c>
      <c r="Q151" s="32">
        <v>0.9</v>
      </c>
      <c r="R151" s="14" t="s">
        <v>72</v>
      </c>
    </row>
    <row r="152" spans="1:18" ht="15.75" thickBot="1" x14ac:dyDescent="0.3">
      <c r="A152" s="82" t="s">
        <v>71</v>
      </c>
      <c r="B152">
        <v>177</v>
      </c>
      <c r="C152" s="72">
        <v>17.223163799999998</v>
      </c>
      <c r="D152">
        <v>3</v>
      </c>
      <c r="E152" s="1">
        <v>6.5</v>
      </c>
      <c r="F152" s="2">
        <v>9.5</v>
      </c>
      <c r="G152" s="3">
        <v>16.5</v>
      </c>
      <c r="H152" s="2">
        <v>25</v>
      </c>
      <c r="I152" s="1">
        <v>28.5</v>
      </c>
      <c r="J152">
        <v>31.5</v>
      </c>
      <c r="M152" s="8"/>
      <c r="N152" s="8"/>
      <c r="O152" s="31">
        <v>0.25</v>
      </c>
      <c r="P152" s="6" t="s">
        <v>70</v>
      </c>
      <c r="Q152" s="30">
        <v>0.75</v>
      </c>
      <c r="R152" s="4"/>
    </row>
    <row r="153" spans="1:18" x14ac:dyDescent="0.25">
      <c r="A153" t="s">
        <v>125</v>
      </c>
      <c r="B153">
        <v>65</v>
      </c>
      <c r="C153" s="72">
        <v>476538.46</v>
      </c>
      <c r="D153">
        <v>132000</v>
      </c>
      <c r="E153" s="1">
        <v>209000</v>
      </c>
      <c r="F153" s="2">
        <v>276000</v>
      </c>
      <c r="G153" s="3">
        <v>417000</v>
      </c>
      <c r="H153" s="2">
        <v>617000</v>
      </c>
      <c r="I153" s="1">
        <v>821000</v>
      </c>
      <c r="J153">
        <v>1360000</v>
      </c>
      <c r="M153" s="18" t="s">
        <v>68</v>
      </c>
      <c r="N153" s="18">
        <v>177</v>
      </c>
      <c r="O153" s="12">
        <v>6.5</v>
      </c>
      <c r="P153" s="11">
        <v>17.22</v>
      </c>
      <c r="Q153" s="10">
        <v>28.5</v>
      </c>
      <c r="R153" s="14"/>
    </row>
    <row r="154" spans="1:18" ht="15.75" thickBot="1" x14ac:dyDescent="0.3">
      <c r="A154" t="s">
        <v>69</v>
      </c>
      <c r="B154">
        <v>0</v>
      </c>
      <c r="C154" s="72" t="s">
        <v>0</v>
      </c>
      <c r="D154" t="s">
        <v>0</v>
      </c>
      <c r="E154" s="1" t="s">
        <v>0</v>
      </c>
      <c r="F154" s="2" t="s">
        <v>0</v>
      </c>
      <c r="G154" s="3" t="s">
        <v>0</v>
      </c>
      <c r="H154" s="2" t="s">
        <v>0</v>
      </c>
      <c r="I154" s="1" t="s">
        <v>0</v>
      </c>
      <c r="J154" t="s">
        <v>0</v>
      </c>
      <c r="M154" s="8"/>
      <c r="N154" s="8"/>
      <c r="O154" s="21">
        <v>9.5</v>
      </c>
      <c r="P154" s="20">
        <v>16.5</v>
      </c>
      <c r="Q154" s="19">
        <v>25</v>
      </c>
      <c r="R154" s="4"/>
    </row>
    <row r="155" spans="1:18" x14ac:dyDescent="0.25">
      <c r="A155" t="s">
        <v>67</v>
      </c>
      <c r="B155">
        <v>0</v>
      </c>
      <c r="C155" s="72" t="s">
        <v>0</v>
      </c>
      <c r="D155" t="s">
        <v>0</v>
      </c>
      <c r="E155" s="1" t="s">
        <v>0</v>
      </c>
      <c r="F155" s="2" t="s">
        <v>0</v>
      </c>
      <c r="G155" s="3" t="s">
        <v>0</v>
      </c>
      <c r="H155" s="2" t="s">
        <v>0</v>
      </c>
      <c r="I155" s="1" t="s">
        <v>0</v>
      </c>
      <c r="J155" t="s">
        <v>0</v>
      </c>
      <c r="M155" s="18" t="s">
        <v>65</v>
      </c>
      <c r="N155" s="18">
        <v>164</v>
      </c>
      <c r="O155" s="17">
        <v>7.1</v>
      </c>
      <c r="P155" s="16">
        <v>7.52</v>
      </c>
      <c r="Q155" s="15">
        <v>7.9</v>
      </c>
      <c r="R155" s="14"/>
    </row>
    <row r="156" spans="1:18" ht="15.75" thickBot="1" x14ac:dyDescent="0.3">
      <c r="A156" s="82" t="s">
        <v>105</v>
      </c>
      <c r="B156">
        <v>154</v>
      </c>
      <c r="C156" s="72">
        <v>65.006493500000005</v>
      </c>
      <c r="D156">
        <v>10</v>
      </c>
      <c r="E156" s="1">
        <v>27</v>
      </c>
      <c r="F156" s="2">
        <v>45</v>
      </c>
      <c r="G156" s="3">
        <v>65</v>
      </c>
      <c r="H156" s="2">
        <v>80</v>
      </c>
      <c r="I156" s="1">
        <v>99</v>
      </c>
      <c r="J156">
        <v>250</v>
      </c>
      <c r="M156" s="8"/>
      <c r="N156" s="8"/>
      <c r="O156" s="7">
        <v>7.3</v>
      </c>
      <c r="P156" s="6">
        <v>7.5</v>
      </c>
      <c r="Q156" s="5">
        <v>7.7</v>
      </c>
      <c r="R156" s="4"/>
    </row>
    <row r="157" spans="1:18" x14ac:dyDescent="0.25">
      <c r="A157" s="82" t="s">
        <v>66</v>
      </c>
      <c r="B157">
        <v>179</v>
      </c>
      <c r="C157" s="72">
        <v>356.09497210000001</v>
      </c>
      <c r="D157">
        <v>235</v>
      </c>
      <c r="E157" s="1">
        <v>285</v>
      </c>
      <c r="F157" s="2">
        <v>305</v>
      </c>
      <c r="G157" s="3">
        <v>352</v>
      </c>
      <c r="H157" s="2">
        <v>404</v>
      </c>
      <c r="I157" s="1">
        <v>437</v>
      </c>
      <c r="J157">
        <v>509</v>
      </c>
      <c r="M157" s="18" t="s">
        <v>62</v>
      </c>
      <c r="N157" s="18">
        <v>156</v>
      </c>
      <c r="O157" s="12">
        <v>6.4</v>
      </c>
      <c r="P157" s="11">
        <v>8.68</v>
      </c>
      <c r="Q157" s="10">
        <v>11</v>
      </c>
      <c r="R157" s="14"/>
    </row>
    <row r="158" spans="1:18" ht="15.75" thickBot="1" x14ac:dyDescent="0.3">
      <c r="A158" s="82" t="s">
        <v>64</v>
      </c>
      <c r="B158">
        <v>156</v>
      </c>
      <c r="C158" s="72">
        <v>8.6794872000000005</v>
      </c>
      <c r="D158">
        <v>4.2</v>
      </c>
      <c r="E158" s="1">
        <v>6.4</v>
      </c>
      <c r="F158" s="2">
        <v>7.3</v>
      </c>
      <c r="G158" s="3">
        <v>8.5500000000000007</v>
      </c>
      <c r="H158" s="2">
        <v>10</v>
      </c>
      <c r="I158" s="1">
        <v>11</v>
      </c>
      <c r="J158">
        <v>12.7</v>
      </c>
      <c r="M158" s="8"/>
      <c r="N158" s="8"/>
      <c r="O158" s="21">
        <v>7.3</v>
      </c>
      <c r="P158" s="20">
        <v>8.5500000000000007</v>
      </c>
      <c r="Q158" s="19">
        <v>10</v>
      </c>
      <c r="R158" s="4"/>
    </row>
    <row r="159" spans="1:18" x14ac:dyDescent="0.25">
      <c r="A159" t="s">
        <v>63</v>
      </c>
      <c r="B159">
        <v>1</v>
      </c>
      <c r="C159" s="72">
        <v>84</v>
      </c>
      <c r="D159">
        <v>84</v>
      </c>
      <c r="E159" s="1">
        <v>84</v>
      </c>
      <c r="F159" s="2">
        <v>84</v>
      </c>
      <c r="G159" s="3">
        <v>84</v>
      </c>
      <c r="H159" s="2">
        <v>84</v>
      </c>
      <c r="I159" s="1">
        <v>84</v>
      </c>
      <c r="J159">
        <v>84</v>
      </c>
      <c r="M159" s="18" t="s">
        <v>59</v>
      </c>
      <c r="N159" s="18">
        <v>179</v>
      </c>
      <c r="O159" s="17">
        <v>285</v>
      </c>
      <c r="P159" s="16">
        <v>356.1</v>
      </c>
      <c r="Q159" s="15">
        <v>437</v>
      </c>
      <c r="R159" s="14"/>
    </row>
    <row r="160" spans="1:18" ht="15.75" thickBot="1" x14ac:dyDescent="0.3">
      <c r="A160" t="s">
        <v>124</v>
      </c>
      <c r="B160">
        <v>141</v>
      </c>
      <c r="C160" s="72">
        <v>2.3872339999999999</v>
      </c>
      <c r="D160">
        <v>0</v>
      </c>
      <c r="E160" s="1">
        <v>0.7</v>
      </c>
      <c r="F160" s="2">
        <v>1.3</v>
      </c>
      <c r="G160" s="3">
        <v>2.2000000000000002</v>
      </c>
      <c r="H160" s="2">
        <v>3.2</v>
      </c>
      <c r="I160" s="1">
        <v>4.3</v>
      </c>
      <c r="J160">
        <v>8.3000000000000007</v>
      </c>
      <c r="K160" t="s">
        <v>131</v>
      </c>
      <c r="M160" s="8"/>
      <c r="N160" s="8"/>
      <c r="O160" s="7">
        <v>305</v>
      </c>
      <c r="P160" s="6">
        <v>352</v>
      </c>
      <c r="Q160" s="5">
        <v>404</v>
      </c>
      <c r="R160" s="4"/>
    </row>
    <row r="161" spans="1:18" x14ac:dyDescent="0.25">
      <c r="A161" s="82" t="s">
        <v>61</v>
      </c>
      <c r="B161">
        <v>164</v>
      </c>
      <c r="C161" s="72">
        <v>7.5231706999999997</v>
      </c>
      <c r="D161">
        <v>6.7</v>
      </c>
      <c r="E161" s="1">
        <v>7.1</v>
      </c>
      <c r="F161" s="2">
        <v>7.3</v>
      </c>
      <c r="G161" s="3">
        <v>7.5</v>
      </c>
      <c r="H161" s="2">
        <v>7.7</v>
      </c>
      <c r="I161" s="1">
        <v>7.9</v>
      </c>
      <c r="J161">
        <v>8.1999999999999993</v>
      </c>
      <c r="M161" s="40" t="s">
        <v>56</v>
      </c>
      <c r="N161" s="40">
        <v>154</v>
      </c>
      <c r="O161" s="66">
        <v>27</v>
      </c>
      <c r="P161" s="65">
        <v>65</v>
      </c>
      <c r="Q161" s="64">
        <v>99</v>
      </c>
      <c r="R161" s="22"/>
    </row>
    <row r="162" spans="1:18" ht="15.75" thickBot="1" x14ac:dyDescent="0.3">
      <c r="A162" t="s">
        <v>60</v>
      </c>
      <c r="B162">
        <v>0</v>
      </c>
      <c r="C162" s="72" t="s">
        <v>0</v>
      </c>
      <c r="D162" t="s">
        <v>0</v>
      </c>
      <c r="E162" s="1" t="s">
        <v>0</v>
      </c>
      <c r="F162" s="2" t="s">
        <v>0</v>
      </c>
      <c r="G162" s="3" t="s">
        <v>0</v>
      </c>
      <c r="H162" s="2" t="s">
        <v>0</v>
      </c>
      <c r="I162" s="1" t="s">
        <v>0</v>
      </c>
      <c r="J162" t="s">
        <v>0</v>
      </c>
      <c r="M162" s="40"/>
      <c r="N162" s="40"/>
      <c r="O162" s="63">
        <v>45</v>
      </c>
      <c r="P162" s="62">
        <v>65</v>
      </c>
      <c r="Q162" s="61">
        <v>80</v>
      </c>
      <c r="R162" s="22"/>
    </row>
    <row r="163" spans="1:18" x14ac:dyDescent="0.25">
      <c r="A163" t="s">
        <v>58</v>
      </c>
      <c r="B163">
        <v>165</v>
      </c>
      <c r="C163" s="72">
        <v>7.2066667000000004</v>
      </c>
      <c r="D163">
        <v>0</v>
      </c>
      <c r="E163" s="1">
        <v>2.4</v>
      </c>
      <c r="F163" s="2">
        <v>3.6</v>
      </c>
      <c r="G163" s="3">
        <v>5.7</v>
      </c>
      <c r="H163" s="2">
        <v>9</v>
      </c>
      <c r="I163" s="1">
        <v>15</v>
      </c>
      <c r="J163">
        <v>33</v>
      </c>
      <c r="M163" s="18" t="s">
        <v>53</v>
      </c>
      <c r="N163" s="18">
        <v>0</v>
      </c>
      <c r="O163" s="17"/>
      <c r="P163" s="16"/>
      <c r="Q163" s="15"/>
      <c r="R163" s="14"/>
    </row>
    <row r="164" spans="1:18" ht="15.75" thickBot="1" x14ac:dyDescent="0.3">
      <c r="A164" t="s">
        <v>57</v>
      </c>
      <c r="B164">
        <v>0</v>
      </c>
      <c r="C164" s="72" t="s">
        <v>0</v>
      </c>
      <c r="D164" t="s">
        <v>0</v>
      </c>
      <c r="E164" s="1" t="s">
        <v>0</v>
      </c>
      <c r="F164" s="2" t="s">
        <v>0</v>
      </c>
      <c r="G164" s="3" t="s">
        <v>0</v>
      </c>
      <c r="H164" s="2" t="s">
        <v>0</v>
      </c>
      <c r="I164" s="1" t="s">
        <v>0</v>
      </c>
      <c r="J164" t="s">
        <v>0</v>
      </c>
      <c r="M164" s="8"/>
      <c r="N164" s="8"/>
      <c r="O164" s="7"/>
      <c r="P164" s="6"/>
      <c r="Q164" s="5"/>
      <c r="R164" s="4"/>
    </row>
    <row r="165" spans="1:18" x14ac:dyDescent="0.25">
      <c r="A165" s="82" t="s">
        <v>123</v>
      </c>
      <c r="B165">
        <v>5</v>
      </c>
      <c r="C165" s="72">
        <v>183</v>
      </c>
      <c r="D165">
        <v>113</v>
      </c>
      <c r="E165" s="1">
        <v>113</v>
      </c>
      <c r="F165" s="2">
        <v>133</v>
      </c>
      <c r="G165" s="3">
        <v>174</v>
      </c>
      <c r="H165" s="2">
        <v>199</v>
      </c>
      <c r="I165" s="1">
        <v>296</v>
      </c>
      <c r="J165">
        <v>296</v>
      </c>
      <c r="M165" s="18" t="s">
        <v>49</v>
      </c>
      <c r="N165" s="18">
        <v>5</v>
      </c>
      <c r="O165" s="12">
        <v>113</v>
      </c>
      <c r="P165" s="11">
        <v>183</v>
      </c>
      <c r="Q165" s="10">
        <v>296</v>
      </c>
      <c r="R165" s="14"/>
    </row>
    <row r="166" spans="1:18" ht="15.75" thickBot="1" x14ac:dyDescent="0.3">
      <c r="A166" s="82" t="s">
        <v>55</v>
      </c>
      <c r="B166">
        <v>57</v>
      </c>
      <c r="C166" s="72">
        <v>1.9368421</v>
      </c>
      <c r="D166">
        <v>0.8</v>
      </c>
      <c r="E166" s="1">
        <v>1.2</v>
      </c>
      <c r="F166" s="2">
        <v>1.5</v>
      </c>
      <c r="G166" s="3">
        <v>1.9</v>
      </c>
      <c r="H166" s="2">
        <v>2.4</v>
      </c>
      <c r="I166" s="1">
        <v>2.8</v>
      </c>
      <c r="J166">
        <v>3.3</v>
      </c>
      <c r="M166" s="8"/>
      <c r="N166" s="8"/>
      <c r="O166" s="21">
        <v>133</v>
      </c>
      <c r="P166" s="20">
        <v>174</v>
      </c>
      <c r="Q166" s="19">
        <v>199</v>
      </c>
      <c r="R166" s="4"/>
    </row>
    <row r="167" spans="1:18" x14ac:dyDescent="0.25">
      <c r="A167" t="s">
        <v>54</v>
      </c>
      <c r="B167">
        <v>3</v>
      </c>
      <c r="C167" s="72">
        <v>2</v>
      </c>
      <c r="D167">
        <v>1.5</v>
      </c>
      <c r="E167" s="1">
        <v>1.5</v>
      </c>
      <c r="F167" s="2">
        <v>1.5</v>
      </c>
      <c r="G167" s="3">
        <v>1.9</v>
      </c>
      <c r="H167" s="2">
        <v>2.6</v>
      </c>
      <c r="I167" s="1">
        <v>2.6</v>
      </c>
      <c r="J167">
        <v>2.6</v>
      </c>
      <c r="M167" s="18" t="s">
        <v>46</v>
      </c>
      <c r="N167" s="18">
        <v>77</v>
      </c>
      <c r="O167" s="17">
        <v>4.5</v>
      </c>
      <c r="P167" s="16">
        <v>7.42</v>
      </c>
      <c r="Q167" s="15">
        <v>11</v>
      </c>
      <c r="R167" s="14"/>
    </row>
    <row r="168" spans="1:18" ht="15.75" thickBot="1" x14ac:dyDescent="0.3">
      <c r="A168" s="82" t="s">
        <v>52</v>
      </c>
      <c r="B168">
        <v>42</v>
      </c>
      <c r="C168" s="72">
        <v>0.7338095</v>
      </c>
      <c r="D168">
        <v>0.27</v>
      </c>
      <c r="E168" s="1">
        <v>0.42</v>
      </c>
      <c r="F168" s="2">
        <v>0.56999999999999995</v>
      </c>
      <c r="G168" s="3">
        <v>0.67500000000000004</v>
      </c>
      <c r="H168" s="2">
        <v>0.84</v>
      </c>
      <c r="I168" s="1">
        <v>1</v>
      </c>
      <c r="J168">
        <v>1.8</v>
      </c>
      <c r="M168" s="8"/>
      <c r="N168" s="8"/>
      <c r="O168" s="7">
        <v>5.4</v>
      </c>
      <c r="P168" s="6">
        <v>6.8</v>
      </c>
      <c r="Q168" s="5">
        <v>8.4</v>
      </c>
      <c r="R168" s="4"/>
    </row>
    <row r="169" spans="1:18" x14ac:dyDescent="0.25">
      <c r="A169" t="s">
        <v>50</v>
      </c>
      <c r="B169">
        <v>3</v>
      </c>
      <c r="C169" s="72">
        <v>0.68666669999999996</v>
      </c>
      <c r="D169">
        <v>0.39</v>
      </c>
      <c r="E169" s="1">
        <v>0.39</v>
      </c>
      <c r="F169" s="2">
        <v>0.39</v>
      </c>
      <c r="G169" s="3">
        <v>0.47</v>
      </c>
      <c r="H169" s="2">
        <v>1.2</v>
      </c>
      <c r="I169" s="1">
        <v>1.2</v>
      </c>
      <c r="J169">
        <v>1.2</v>
      </c>
      <c r="M169" s="18" t="s">
        <v>42</v>
      </c>
      <c r="N169" s="18">
        <v>57</v>
      </c>
      <c r="O169" s="12">
        <v>1.2</v>
      </c>
      <c r="P169" s="11">
        <v>1.94</v>
      </c>
      <c r="Q169" s="10">
        <v>2.8</v>
      </c>
      <c r="R169" s="14"/>
    </row>
    <row r="170" spans="1:18" ht="15.75" thickBot="1" x14ac:dyDescent="0.3">
      <c r="A170" t="s">
        <v>48</v>
      </c>
      <c r="B170">
        <v>10</v>
      </c>
      <c r="C170" s="77">
        <v>3.5999999999999997E-2</v>
      </c>
      <c r="D170" s="77">
        <v>0</v>
      </c>
      <c r="E170" s="75">
        <v>0</v>
      </c>
      <c r="F170" s="73">
        <v>0</v>
      </c>
      <c r="G170" s="74">
        <v>0</v>
      </c>
      <c r="H170" s="73">
        <v>0.05</v>
      </c>
      <c r="I170" s="75">
        <v>0.13500000000000001</v>
      </c>
      <c r="J170" s="77">
        <v>0.2</v>
      </c>
      <c r="M170" s="8"/>
      <c r="N170" s="8"/>
      <c r="O170" s="21">
        <v>1.5</v>
      </c>
      <c r="P170" s="20">
        <v>1.9</v>
      </c>
      <c r="Q170" s="19">
        <v>2.4</v>
      </c>
      <c r="R170" s="4"/>
    </row>
    <row r="171" spans="1:18" x14ac:dyDescent="0.25">
      <c r="A171" s="82" t="s">
        <v>47</v>
      </c>
      <c r="B171">
        <v>45</v>
      </c>
      <c r="C171" s="77">
        <v>4.7777800000000002E-2</v>
      </c>
      <c r="D171" s="77">
        <v>5.0000000000000001E-3</v>
      </c>
      <c r="E171" s="75">
        <v>5.0000000000000001E-3</v>
      </c>
      <c r="F171" s="73">
        <v>0.01</v>
      </c>
      <c r="G171" s="74">
        <v>0.03</v>
      </c>
      <c r="H171" s="73">
        <v>7.0000000000000007E-2</v>
      </c>
      <c r="I171" s="75">
        <v>0.1</v>
      </c>
      <c r="J171" s="77">
        <v>0.19</v>
      </c>
      <c r="M171" s="18" t="s">
        <v>39</v>
      </c>
      <c r="N171" s="18">
        <v>42</v>
      </c>
      <c r="O171" s="17">
        <v>0.42</v>
      </c>
      <c r="P171" s="16">
        <v>0.73</v>
      </c>
      <c r="Q171" s="15">
        <v>1</v>
      </c>
      <c r="R171" s="14"/>
    </row>
    <row r="172" spans="1:18" ht="15.75" thickBot="1" x14ac:dyDescent="0.3">
      <c r="A172" t="s">
        <v>45</v>
      </c>
      <c r="B172">
        <v>27</v>
      </c>
      <c r="C172" s="77">
        <v>7.5185E-3</v>
      </c>
      <c r="D172" s="77">
        <v>0</v>
      </c>
      <c r="E172" s="75">
        <v>0</v>
      </c>
      <c r="F172" s="73">
        <v>5.0000000000000001E-3</v>
      </c>
      <c r="G172" s="74">
        <v>5.0000000000000001E-3</v>
      </c>
      <c r="H172" s="73">
        <v>0.01</v>
      </c>
      <c r="I172" s="75">
        <v>0.02</v>
      </c>
      <c r="J172" s="77">
        <v>2.7E-2</v>
      </c>
      <c r="M172" s="8"/>
      <c r="N172" s="8"/>
      <c r="O172" s="7">
        <v>0.56999999999999995</v>
      </c>
      <c r="P172" s="6">
        <v>0.68</v>
      </c>
      <c r="Q172" s="5">
        <v>0.84</v>
      </c>
      <c r="R172" s="4"/>
    </row>
    <row r="173" spans="1:18" x14ac:dyDescent="0.25">
      <c r="A173" s="82" t="s">
        <v>122</v>
      </c>
      <c r="B173">
        <v>67</v>
      </c>
      <c r="C173" s="77">
        <v>2.1641799999999999E-2</v>
      </c>
      <c r="D173" s="77">
        <v>-0.01</v>
      </c>
      <c r="E173" s="75">
        <v>0</v>
      </c>
      <c r="F173" s="73">
        <v>0.01</v>
      </c>
      <c r="G173" s="74">
        <v>0.02</v>
      </c>
      <c r="H173" s="73">
        <v>0.03</v>
      </c>
      <c r="I173" s="75">
        <v>0.04</v>
      </c>
      <c r="J173" s="77">
        <v>0.1</v>
      </c>
      <c r="M173" s="18" t="s">
        <v>36</v>
      </c>
      <c r="N173" s="18">
        <v>45</v>
      </c>
      <c r="O173" s="12">
        <v>5.0000000000000001E-3</v>
      </c>
      <c r="P173" s="11">
        <v>4.8000000000000001E-2</v>
      </c>
      <c r="Q173" s="10">
        <v>0.1</v>
      </c>
      <c r="R173" s="14"/>
    </row>
    <row r="174" spans="1:18" ht="15.75" thickBot="1" x14ac:dyDescent="0.3">
      <c r="A174" s="82" t="s">
        <v>43</v>
      </c>
      <c r="B174">
        <v>76</v>
      </c>
      <c r="C174" s="72">
        <v>0.80828949999999999</v>
      </c>
      <c r="D174">
        <v>0.01</v>
      </c>
      <c r="E174" s="1">
        <v>0.43</v>
      </c>
      <c r="F174" s="2">
        <v>0.52</v>
      </c>
      <c r="G174" s="3">
        <v>0.77500000000000002</v>
      </c>
      <c r="H174" s="2">
        <v>1.1000000000000001</v>
      </c>
      <c r="I174" s="1">
        <v>1.2</v>
      </c>
      <c r="J174">
        <v>1.7</v>
      </c>
      <c r="M174" s="8"/>
      <c r="N174" s="8"/>
      <c r="O174" s="21">
        <v>0.01</v>
      </c>
      <c r="P174" s="20">
        <v>0.03</v>
      </c>
      <c r="Q174" s="19">
        <v>7.0000000000000007E-2</v>
      </c>
      <c r="R174" s="4"/>
    </row>
    <row r="175" spans="1:18" x14ac:dyDescent="0.25">
      <c r="A175" s="82" t="s">
        <v>121</v>
      </c>
      <c r="B175">
        <v>91</v>
      </c>
      <c r="C175" s="72">
        <v>1.0474725</v>
      </c>
      <c r="D175">
        <v>0.04</v>
      </c>
      <c r="E175" s="1">
        <v>0.56000000000000005</v>
      </c>
      <c r="F175" s="2">
        <v>0.72</v>
      </c>
      <c r="G175" s="3">
        <v>1</v>
      </c>
      <c r="H175" s="2">
        <v>1.3</v>
      </c>
      <c r="I175" s="1">
        <v>1.6</v>
      </c>
      <c r="J175">
        <v>2.2000000000000002</v>
      </c>
      <c r="M175" s="18" t="s">
        <v>33</v>
      </c>
      <c r="N175" s="18">
        <v>67</v>
      </c>
      <c r="O175" s="17">
        <v>0</v>
      </c>
      <c r="P175" s="16">
        <v>2.1999999999999999E-2</v>
      </c>
      <c r="Q175" s="15">
        <v>0.04</v>
      </c>
      <c r="R175" s="14"/>
    </row>
    <row r="176" spans="1:18" ht="15.75" thickBot="1" x14ac:dyDescent="0.3">
      <c r="A176" t="s">
        <v>41</v>
      </c>
      <c r="B176">
        <v>49</v>
      </c>
      <c r="C176" s="72">
        <v>0.6055102</v>
      </c>
      <c r="D176">
        <v>0.16</v>
      </c>
      <c r="E176" s="1">
        <v>0.27</v>
      </c>
      <c r="F176" s="2">
        <v>0.42</v>
      </c>
      <c r="G176" s="3">
        <v>0.53</v>
      </c>
      <c r="H176" s="2">
        <v>0.71</v>
      </c>
      <c r="I176" s="1">
        <v>0.95</v>
      </c>
      <c r="J176">
        <v>1.8</v>
      </c>
      <c r="M176" s="8"/>
      <c r="N176" s="8"/>
      <c r="O176" s="7">
        <v>0.01</v>
      </c>
      <c r="P176" s="6">
        <v>0.02</v>
      </c>
      <c r="Q176" s="5">
        <v>0.03</v>
      </c>
      <c r="R176" s="4"/>
    </row>
    <row r="177" spans="1:18" x14ac:dyDescent="0.25">
      <c r="A177" s="82" t="s">
        <v>40</v>
      </c>
      <c r="B177">
        <v>57</v>
      </c>
      <c r="C177" s="72">
        <v>0.77017539999999995</v>
      </c>
      <c r="D177">
        <v>0.28999999999999998</v>
      </c>
      <c r="E177" s="1">
        <v>0.48</v>
      </c>
      <c r="F177" s="2">
        <v>0.59</v>
      </c>
      <c r="G177" s="3">
        <v>0.7</v>
      </c>
      <c r="H177" s="2">
        <v>0.88</v>
      </c>
      <c r="I177" s="1">
        <v>1.1000000000000001</v>
      </c>
      <c r="J177">
        <v>1.8</v>
      </c>
      <c r="M177" s="18" t="s">
        <v>30</v>
      </c>
      <c r="N177" s="18">
        <v>91</v>
      </c>
      <c r="O177" s="12">
        <v>0.56000000000000005</v>
      </c>
      <c r="P177" s="11">
        <v>1.05</v>
      </c>
      <c r="Q177" s="10">
        <v>1.6</v>
      </c>
      <c r="R177" s="14"/>
    </row>
    <row r="178" spans="1:18" ht="15.75" thickBot="1" x14ac:dyDescent="0.3">
      <c r="A178" s="82" t="s">
        <v>38</v>
      </c>
      <c r="B178">
        <v>63</v>
      </c>
      <c r="C178" s="72">
        <v>1.1684127</v>
      </c>
      <c r="D178">
        <v>0.23</v>
      </c>
      <c r="E178" s="1">
        <v>0.61</v>
      </c>
      <c r="F178" s="2">
        <v>0.88</v>
      </c>
      <c r="G178" s="3">
        <v>1.1000000000000001</v>
      </c>
      <c r="H178" s="2">
        <v>1.5</v>
      </c>
      <c r="I178" s="1">
        <v>1.7</v>
      </c>
      <c r="J178">
        <v>2.2000000000000002</v>
      </c>
      <c r="M178" s="8"/>
      <c r="N178" s="8"/>
      <c r="O178" s="21">
        <v>0.72</v>
      </c>
      <c r="P178" s="20">
        <v>1</v>
      </c>
      <c r="Q178" s="19">
        <v>1.3</v>
      </c>
      <c r="R178" s="4"/>
    </row>
    <row r="179" spans="1:18" x14ac:dyDescent="0.25">
      <c r="A179" t="s">
        <v>104</v>
      </c>
      <c r="B179">
        <v>25</v>
      </c>
      <c r="C179" s="72">
        <v>1.0511999999999999</v>
      </c>
      <c r="D179">
        <v>0.01</v>
      </c>
      <c r="E179" s="1">
        <v>0.28000000000000003</v>
      </c>
      <c r="F179" s="2">
        <v>0.98</v>
      </c>
      <c r="G179" s="3">
        <v>1.2</v>
      </c>
      <c r="H179" s="2">
        <v>1.3</v>
      </c>
      <c r="I179" s="1">
        <v>1.4</v>
      </c>
      <c r="J179">
        <v>1.7</v>
      </c>
      <c r="M179" s="18" t="s">
        <v>26</v>
      </c>
      <c r="N179" s="18">
        <v>64</v>
      </c>
      <c r="O179" s="17">
        <v>0.11</v>
      </c>
      <c r="P179" s="16">
        <v>0.20499999999999999</v>
      </c>
      <c r="Q179" s="15">
        <v>0.32</v>
      </c>
      <c r="R179" s="14"/>
    </row>
    <row r="180" spans="1:18" ht="15.75" thickBot="1" x14ac:dyDescent="0.3">
      <c r="A180" s="82" t="s">
        <v>37</v>
      </c>
      <c r="B180">
        <v>64</v>
      </c>
      <c r="C180" s="77">
        <v>0.21828130000000001</v>
      </c>
      <c r="D180" s="77">
        <v>0.05</v>
      </c>
      <c r="E180" s="75">
        <v>0.11</v>
      </c>
      <c r="F180" s="73">
        <v>0.15</v>
      </c>
      <c r="G180" s="74">
        <v>0.20499999999999999</v>
      </c>
      <c r="H180" s="73">
        <v>0.27</v>
      </c>
      <c r="I180" s="75">
        <v>0.32</v>
      </c>
      <c r="J180" s="77">
        <v>0.8</v>
      </c>
      <c r="M180" s="8"/>
      <c r="N180" s="8"/>
      <c r="O180" s="7">
        <v>0.15</v>
      </c>
      <c r="P180" s="6">
        <v>0.20499999999999999</v>
      </c>
      <c r="Q180" s="5">
        <v>0.27</v>
      </c>
      <c r="R180" s="4"/>
    </row>
    <row r="181" spans="1:18" x14ac:dyDescent="0.25">
      <c r="A181" s="82" t="s">
        <v>35</v>
      </c>
      <c r="B181">
        <v>23</v>
      </c>
      <c r="C181" s="77">
        <v>7.8695699999999993E-2</v>
      </c>
      <c r="D181" s="77">
        <v>0.02</v>
      </c>
      <c r="E181" s="75">
        <v>0.04</v>
      </c>
      <c r="F181" s="73">
        <v>0.05</v>
      </c>
      <c r="G181" s="74">
        <v>7.0000000000000007E-2</v>
      </c>
      <c r="H181" s="73">
        <v>0.11</v>
      </c>
      <c r="I181" s="75">
        <v>0.13</v>
      </c>
      <c r="J181" s="77">
        <v>0.24</v>
      </c>
      <c r="M181" s="13" t="s">
        <v>23</v>
      </c>
      <c r="N181" s="13">
        <v>75</v>
      </c>
      <c r="O181" s="12">
        <v>0.02</v>
      </c>
      <c r="P181" s="11">
        <v>7.2999999999999995E-2</v>
      </c>
      <c r="Q181" s="10">
        <v>0.14000000000000001</v>
      </c>
      <c r="R181" s="9"/>
    </row>
    <row r="182" spans="1:18" ht="15.75" thickBot="1" x14ac:dyDescent="0.3">
      <c r="A182" s="82" t="s">
        <v>34</v>
      </c>
      <c r="B182">
        <v>75</v>
      </c>
      <c r="C182" s="77">
        <v>7.2559999999999999E-2</v>
      </c>
      <c r="D182" s="77">
        <v>5.0000000000000001E-3</v>
      </c>
      <c r="E182" s="75">
        <v>0.02</v>
      </c>
      <c r="F182" s="73">
        <v>0.03</v>
      </c>
      <c r="G182" s="74">
        <v>0.05</v>
      </c>
      <c r="H182" s="73">
        <v>0.09</v>
      </c>
      <c r="I182" s="75">
        <v>0.14000000000000001</v>
      </c>
      <c r="J182" s="77">
        <v>0.28999999999999998</v>
      </c>
      <c r="M182" s="8"/>
      <c r="N182" s="8"/>
      <c r="O182" s="7">
        <v>0.03</v>
      </c>
      <c r="P182" s="6">
        <v>0.05</v>
      </c>
      <c r="Q182" s="5">
        <v>0.09</v>
      </c>
      <c r="R182" s="4"/>
    </row>
    <row r="183" spans="1:18" x14ac:dyDescent="0.25">
      <c r="A183" s="82" t="s">
        <v>103</v>
      </c>
      <c r="B183">
        <v>77</v>
      </c>
      <c r="C183" s="72">
        <v>7.4168830999999997</v>
      </c>
      <c r="D183">
        <v>2.2000000000000002</v>
      </c>
      <c r="E183" s="1">
        <v>4.5</v>
      </c>
      <c r="F183" s="2">
        <v>5.4</v>
      </c>
      <c r="G183" s="3">
        <v>6.8</v>
      </c>
      <c r="H183" s="2">
        <v>8.4</v>
      </c>
      <c r="I183" s="1">
        <v>11</v>
      </c>
      <c r="J183">
        <v>20</v>
      </c>
    </row>
    <row r="184" spans="1:18" x14ac:dyDescent="0.25">
      <c r="A184" t="s">
        <v>32</v>
      </c>
      <c r="B184">
        <v>8</v>
      </c>
      <c r="C184" s="72">
        <v>4.95</v>
      </c>
      <c r="D184">
        <v>3.8</v>
      </c>
      <c r="E184" s="1">
        <v>3.8</v>
      </c>
      <c r="F184" s="2">
        <v>4.45</v>
      </c>
      <c r="G184" s="3">
        <v>4.8499999999999996</v>
      </c>
      <c r="H184" s="2">
        <v>5.65</v>
      </c>
      <c r="I184" s="1">
        <v>5.9</v>
      </c>
      <c r="J184">
        <v>5.9</v>
      </c>
    </row>
    <row r="185" spans="1:18" x14ac:dyDescent="0.25">
      <c r="A185" s="2" t="s">
        <v>31</v>
      </c>
      <c r="B185">
        <v>168</v>
      </c>
      <c r="C185" s="72">
        <v>138.35714290000001</v>
      </c>
      <c r="D185">
        <v>85</v>
      </c>
      <c r="E185" s="1">
        <v>110</v>
      </c>
      <c r="F185" s="2">
        <v>120</v>
      </c>
      <c r="G185" s="3">
        <v>140</v>
      </c>
      <c r="H185" s="2">
        <v>160</v>
      </c>
      <c r="I185" s="1">
        <v>170</v>
      </c>
      <c r="J185">
        <v>210</v>
      </c>
    </row>
    <row r="186" spans="1:18" x14ac:dyDescent="0.25">
      <c r="A186" s="2" t="s">
        <v>29</v>
      </c>
      <c r="B186">
        <v>144</v>
      </c>
      <c r="C186" s="72">
        <v>37.4166667</v>
      </c>
      <c r="D186">
        <v>24</v>
      </c>
      <c r="E186" s="1">
        <v>31</v>
      </c>
      <c r="F186" s="2">
        <v>33</v>
      </c>
      <c r="G186" s="3">
        <v>37.5</v>
      </c>
      <c r="H186" s="2">
        <v>41</v>
      </c>
      <c r="I186" s="1">
        <v>44</v>
      </c>
      <c r="J186">
        <v>54</v>
      </c>
    </row>
    <row r="187" spans="1:18" x14ac:dyDescent="0.25">
      <c r="A187" s="2" t="s">
        <v>27</v>
      </c>
      <c r="B187">
        <v>144</v>
      </c>
      <c r="C187" s="72">
        <v>11.0159722</v>
      </c>
      <c r="D187">
        <v>5.7</v>
      </c>
      <c r="E187" s="1">
        <v>8.1999999999999993</v>
      </c>
      <c r="F187" s="2">
        <v>9.25</v>
      </c>
      <c r="G187" s="3">
        <v>11</v>
      </c>
      <c r="H187" s="2">
        <v>13</v>
      </c>
      <c r="I187" s="1">
        <v>14</v>
      </c>
      <c r="J187">
        <v>18</v>
      </c>
    </row>
    <row r="188" spans="1:18" x14ac:dyDescent="0.25">
      <c r="A188" s="2" t="s">
        <v>25</v>
      </c>
      <c r="B188">
        <v>107</v>
      </c>
      <c r="C188" s="72">
        <v>17.579439300000001</v>
      </c>
      <c r="D188">
        <v>10</v>
      </c>
      <c r="E188" s="1">
        <v>11</v>
      </c>
      <c r="F188" s="2">
        <v>13</v>
      </c>
      <c r="G188" s="3">
        <v>17</v>
      </c>
      <c r="H188" s="2">
        <v>21</v>
      </c>
      <c r="I188" s="1">
        <v>25</v>
      </c>
      <c r="J188">
        <v>32</v>
      </c>
    </row>
    <row r="189" spans="1:18" x14ac:dyDescent="0.25">
      <c r="A189" s="2" t="s">
        <v>22</v>
      </c>
      <c r="B189">
        <v>107</v>
      </c>
      <c r="C189" s="72">
        <v>3.1009346</v>
      </c>
      <c r="D189">
        <v>1.7</v>
      </c>
      <c r="E189" s="1">
        <v>2.2999999999999998</v>
      </c>
      <c r="F189" s="2">
        <v>2.7</v>
      </c>
      <c r="G189" s="3">
        <v>3.1</v>
      </c>
      <c r="H189" s="2">
        <v>3.4</v>
      </c>
      <c r="I189" s="1">
        <v>3.8</v>
      </c>
      <c r="J189">
        <v>6.4</v>
      </c>
    </row>
    <row r="190" spans="1:18" x14ac:dyDescent="0.25">
      <c r="A190" s="2" t="s">
        <v>21</v>
      </c>
      <c r="B190">
        <v>170</v>
      </c>
      <c r="C190" s="72">
        <v>18.447058800000001</v>
      </c>
      <c r="D190">
        <v>10</v>
      </c>
      <c r="E190" s="1">
        <v>13</v>
      </c>
      <c r="F190" s="2">
        <v>14</v>
      </c>
      <c r="G190" s="3">
        <v>17</v>
      </c>
      <c r="H190" s="2">
        <v>21</v>
      </c>
      <c r="I190" s="1">
        <v>26</v>
      </c>
      <c r="J190">
        <v>42</v>
      </c>
    </row>
    <row r="191" spans="1:18" x14ac:dyDescent="0.25">
      <c r="A191" s="2" t="s">
        <v>20</v>
      </c>
      <c r="B191">
        <v>169</v>
      </c>
      <c r="C191" s="72">
        <v>46.6686391</v>
      </c>
      <c r="D191">
        <v>28</v>
      </c>
      <c r="E191" s="1">
        <v>34</v>
      </c>
      <c r="F191" s="2">
        <v>39</v>
      </c>
      <c r="G191" s="3">
        <v>44</v>
      </c>
      <c r="H191" s="2">
        <v>53</v>
      </c>
      <c r="I191" s="1">
        <v>63</v>
      </c>
      <c r="J191">
        <v>87</v>
      </c>
    </row>
    <row r="192" spans="1:18" x14ac:dyDescent="0.25">
      <c r="A192" s="2" t="s">
        <v>19</v>
      </c>
      <c r="B192">
        <v>111</v>
      </c>
      <c r="C192" s="72">
        <v>0.2243243</v>
      </c>
      <c r="D192">
        <v>-0.1</v>
      </c>
      <c r="E192" s="1">
        <v>0.1</v>
      </c>
      <c r="F192" s="2">
        <v>0.2</v>
      </c>
      <c r="G192" s="3">
        <v>0.2</v>
      </c>
      <c r="H192" s="2">
        <v>0.3</v>
      </c>
      <c r="I192" s="1">
        <v>0.3</v>
      </c>
      <c r="J192">
        <v>0.6</v>
      </c>
    </row>
    <row r="193" spans="1:10" x14ac:dyDescent="0.25">
      <c r="A193" s="2" t="s">
        <v>18</v>
      </c>
      <c r="B193">
        <v>93</v>
      </c>
      <c r="C193" s="72">
        <v>6.0408602</v>
      </c>
      <c r="D193">
        <v>0.7</v>
      </c>
      <c r="E193" s="1">
        <v>3.9</v>
      </c>
      <c r="F193" s="2">
        <v>5.3</v>
      </c>
      <c r="G193" s="3">
        <v>6.3</v>
      </c>
      <c r="H193" s="2">
        <v>6.9</v>
      </c>
      <c r="I193" s="1">
        <v>7.9</v>
      </c>
      <c r="J193">
        <v>14</v>
      </c>
    </row>
    <row r="194" spans="1:10" x14ac:dyDescent="0.25">
      <c r="A194" s="3" t="s">
        <v>17</v>
      </c>
      <c r="B194">
        <v>135</v>
      </c>
      <c r="C194" s="72">
        <v>1.5444443999999999</v>
      </c>
      <c r="D194">
        <v>0.5</v>
      </c>
      <c r="E194" s="1">
        <v>0.5</v>
      </c>
      <c r="F194" s="2">
        <v>0.5</v>
      </c>
      <c r="G194" s="3">
        <v>1</v>
      </c>
      <c r="H194" s="2">
        <v>2</v>
      </c>
      <c r="I194" s="1">
        <v>2</v>
      </c>
      <c r="J194">
        <v>12</v>
      </c>
    </row>
    <row r="195" spans="1:10" x14ac:dyDescent="0.25">
      <c r="A195" s="3" t="s">
        <v>16</v>
      </c>
      <c r="B195">
        <v>26</v>
      </c>
      <c r="C195" s="72">
        <v>71.038461499999997</v>
      </c>
      <c r="D195">
        <v>9</v>
      </c>
      <c r="E195" s="1">
        <v>40</v>
      </c>
      <c r="F195" s="2">
        <v>50</v>
      </c>
      <c r="G195" s="3">
        <v>50</v>
      </c>
      <c r="H195" s="2">
        <v>60</v>
      </c>
      <c r="I195" s="1">
        <v>200</v>
      </c>
      <c r="J195">
        <v>300</v>
      </c>
    </row>
    <row r="196" spans="1:10" x14ac:dyDescent="0.25">
      <c r="A196" s="3" t="s">
        <v>15</v>
      </c>
      <c r="B196">
        <v>31</v>
      </c>
      <c r="C196" s="72">
        <v>5.2096774000000003</v>
      </c>
      <c r="D196">
        <v>0.5</v>
      </c>
      <c r="E196" s="1">
        <v>5</v>
      </c>
      <c r="F196" s="2">
        <v>5</v>
      </c>
      <c r="G196" s="3">
        <v>5</v>
      </c>
      <c r="H196" s="2">
        <v>5</v>
      </c>
      <c r="I196" s="1">
        <v>10</v>
      </c>
      <c r="J196">
        <v>10</v>
      </c>
    </row>
    <row r="197" spans="1:10" x14ac:dyDescent="0.25">
      <c r="A197" s="3" t="s">
        <v>14</v>
      </c>
      <c r="B197">
        <v>3</v>
      </c>
      <c r="C197" s="72">
        <v>23.3333333</v>
      </c>
      <c r="D197">
        <v>10</v>
      </c>
      <c r="E197" s="1">
        <v>10</v>
      </c>
      <c r="F197" s="2">
        <v>10</v>
      </c>
      <c r="G197" s="3">
        <v>10</v>
      </c>
      <c r="H197" s="2">
        <v>50</v>
      </c>
      <c r="I197" s="1">
        <v>50</v>
      </c>
      <c r="J197">
        <v>50</v>
      </c>
    </row>
    <row r="198" spans="1:10" x14ac:dyDescent="0.25">
      <c r="A198" s="3" t="s">
        <v>13</v>
      </c>
      <c r="B198">
        <v>40</v>
      </c>
      <c r="C198" s="72">
        <v>1.7124999999999999</v>
      </c>
      <c r="D198">
        <v>0.5</v>
      </c>
      <c r="E198" s="1">
        <v>0.5</v>
      </c>
      <c r="F198" s="2">
        <v>1</v>
      </c>
      <c r="G198" s="3">
        <v>1</v>
      </c>
      <c r="H198" s="2">
        <v>1</v>
      </c>
      <c r="I198" s="1">
        <v>3</v>
      </c>
      <c r="J198">
        <v>10</v>
      </c>
    </row>
    <row r="199" spans="1:10" x14ac:dyDescent="0.25">
      <c r="A199" s="3" t="s">
        <v>12</v>
      </c>
      <c r="B199">
        <v>14</v>
      </c>
      <c r="C199" s="72">
        <v>5.6071429000000004</v>
      </c>
      <c r="D199">
        <v>0</v>
      </c>
      <c r="E199" s="1">
        <v>0.5</v>
      </c>
      <c r="F199" s="2">
        <v>0.5</v>
      </c>
      <c r="G199" s="3">
        <v>7.5</v>
      </c>
      <c r="H199" s="2">
        <v>10</v>
      </c>
      <c r="I199" s="1">
        <v>10</v>
      </c>
      <c r="J199">
        <v>10</v>
      </c>
    </row>
    <row r="200" spans="1:10" x14ac:dyDescent="0.25">
      <c r="A200" s="3" t="s">
        <v>11</v>
      </c>
      <c r="B200">
        <v>5</v>
      </c>
      <c r="C200" s="72">
        <v>1</v>
      </c>
      <c r="D200">
        <v>1</v>
      </c>
      <c r="E200" s="1">
        <v>1</v>
      </c>
      <c r="F200" s="2">
        <v>1</v>
      </c>
      <c r="G200" s="3">
        <v>1</v>
      </c>
      <c r="H200" s="2">
        <v>1</v>
      </c>
      <c r="I200" s="1">
        <v>1</v>
      </c>
      <c r="J200">
        <v>1</v>
      </c>
    </row>
    <row r="201" spans="1:10" x14ac:dyDescent="0.25">
      <c r="A201" s="3" t="s">
        <v>10</v>
      </c>
      <c r="B201">
        <v>14</v>
      </c>
      <c r="C201" s="72">
        <v>44.714285699999998</v>
      </c>
      <c r="D201">
        <v>0</v>
      </c>
      <c r="E201" s="1">
        <v>1</v>
      </c>
      <c r="F201" s="2">
        <v>10</v>
      </c>
      <c r="G201" s="3">
        <v>10</v>
      </c>
      <c r="H201" s="2">
        <v>20</v>
      </c>
      <c r="I201" s="1">
        <v>90</v>
      </c>
      <c r="J201">
        <v>420</v>
      </c>
    </row>
    <row r="202" spans="1:10" x14ac:dyDescent="0.25">
      <c r="A202" s="3" t="s">
        <v>102</v>
      </c>
      <c r="B202">
        <v>48</v>
      </c>
      <c r="C202" s="72">
        <v>493.9375</v>
      </c>
      <c r="D202">
        <v>21</v>
      </c>
      <c r="E202" s="1">
        <v>220</v>
      </c>
      <c r="F202" s="2">
        <v>335</v>
      </c>
      <c r="G202" s="3">
        <v>485</v>
      </c>
      <c r="H202" s="2">
        <v>615</v>
      </c>
      <c r="I202" s="1">
        <v>850</v>
      </c>
      <c r="J202">
        <v>1100</v>
      </c>
    </row>
    <row r="203" spans="1:10" x14ac:dyDescent="0.25">
      <c r="A203" s="3" t="s">
        <v>9</v>
      </c>
      <c r="B203">
        <v>144</v>
      </c>
      <c r="C203" s="72">
        <v>23.055555600000002</v>
      </c>
      <c r="D203">
        <v>-10</v>
      </c>
      <c r="E203" s="1">
        <v>-10</v>
      </c>
      <c r="F203" s="2">
        <v>-10</v>
      </c>
      <c r="G203" s="3">
        <v>20</v>
      </c>
      <c r="H203" s="2">
        <v>40</v>
      </c>
      <c r="I203" s="1">
        <v>60</v>
      </c>
      <c r="J203">
        <v>330</v>
      </c>
    </row>
    <row r="204" spans="1:10" x14ac:dyDescent="0.25">
      <c r="A204" s="3" t="s">
        <v>8</v>
      </c>
      <c r="B204">
        <v>16</v>
      </c>
      <c r="C204" s="72">
        <v>2.5</v>
      </c>
      <c r="D204">
        <v>0</v>
      </c>
      <c r="E204" s="1">
        <v>0</v>
      </c>
      <c r="F204" s="2">
        <v>1</v>
      </c>
      <c r="G204" s="3">
        <v>1</v>
      </c>
      <c r="H204" s="2">
        <v>2.5</v>
      </c>
      <c r="I204" s="1">
        <v>7.5</v>
      </c>
      <c r="J204">
        <v>9</v>
      </c>
    </row>
    <row r="205" spans="1:10" x14ac:dyDescent="0.25">
      <c r="A205" s="3" t="s">
        <v>7</v>
      </c>
      <c r="B205">
        <v>48</v>
      </c>
      <c r="C205" s="72">
        <v>21.3541667</v>
      </c>
      <c r="D205">
        <v>-1</v>
      </c>
      <c r="E205" s="1">
        <v>5</v>
      </c>
      <c r="F205" s="2">
        <v>15.5</v>
      </c>
      <c r="G205" s="3">
        <v>20</v>
      </c>
      <c r="H205" s="2">
        <v>28</v>
      </c>
      <c r="I205" s="1">
        <v>38</v>
      </c>
      <c r="J205">
        <v>48</v>
      </c>
    </row>
    <row r="206" spans="1:10" x14ac:dyDescent="0.25">
      <c r="A206" s="3" t="s">
        <v>120</v>
      </c>
      <c r="B206">
        <v>49</v>
      </c>
      <c r="C206" s="72">
        <v>6.1224489999999996</v>
      </c>
      <c r="D206">
        <v>-20</v>
      </c>
      <c r="E206" s="1">
        <v>-10</v>
      </c>
      <c r="F206" s="2">
        <v>-10</v>
      </c>
      <c r="G206" s="3">
        <v>-10</v>
      </c>
      <c r="H206" s="2">
        <v>20</v>
      </c>
      <c r="I206" s="1">
        <v>50</v>
      </c>
      <c r="J206">
        <v>200</v>
      </c>
    </row>
    <row r="207" spans="1:10" x14ac:dyDescent="0.25">
      <c r="A207" s="3" t="s">
        <v>119</v>
      </c>
      <c r="B207">
        <v>3</v>
      </c>
      <c r="C207" s="72">
        <v>10.6666667</v>
      </c>
      <c r="D207">
        <v>6.5</v>
      </c>
      <c r="E207" s="1">
        <v>6.5</v>
      </c>
      <c r="F207" s="2">
        <v>6.5</v>
      </c>
      <c r="G207" s="3">
        <v>7.5</v>
      </c>
      <c r="H207" s="2">
        <v>18</v>
      </c>
      <c r="I207" s="1">
        <v>18</v>
      </c>
      <c r="J207">
        <v>18</v>
      </c>
    </row>
    <row r="208" spans="1:10" x14ac:dyDescent="0.25">
      <c r="A208" s="3" t="s">
        <v>6</v>
      </c>
      <c r="B208">
        <v>6</v>
      </c>
      <c r="C208" s="72">
        <v>2.8333333000000001</v>
      </c>
      <c r="D208">
        <v>0</v>
      </c>
      <c r="E208" s="1">
        <v>0</v>
      </c>
      <c r="F208" s="2">
        <v>1</v>
      </c>
      <c r="G208" s="3">
        <v>1</v>
      </c>
      <c r="H208" s="2">
        <v>6.5</v>
      </c>
      <c r="I208" s="1">
        <v>7.5</v>
      </c>
      <c r="J208">
        <v>7.5</v>
      </c>
    </row>
    <row r="209" spans="1:18" x14ac:dyDescent="0.25">
      <c r="A209" s="3" t="s">
        <v>5</v>
      </c>
      <c r="B209">
        <v>4</v>
      </c>
      <c r="C209" s="72">
        <v>5.75</v>
      </c>
      <c r="D209">
        <v>0</v>
      </c>
      <c r="E209" s="1">
        <v>0</v>
      </c>
      <c r="F209" s="2">
        <v>3.25</v>
      </c>
      <c r="G209" s="3">
        <v>7</v>
      </c>
      <c r="H209" s="2">
        <v>8.25</v>
      </c>
      <c r="I209" s="1">
        <v>9</v>
      </c>
      <c r="J209">
        <v>9</v>
      </c>
    </row>
    <row r="210" spans="1:18" x14ac:dyDescent="0.25">
      <c r="A210" s="3" t="s">
        <v>4</v>
      </c>
      <c r="B210">
        <v>3</v>
      </c>
      <c r="C210" s="72">
        <v>41.6666667</v>
      </c>
      <c r="D210">
        <v>5</v>
      </c>
      <c r="E210" s="1">
        <v>5</v>
      </c>
      <c r="F210" s="2">
        <v>5</v>
      </c>
      <c r="G210" s="3">
        <v>10</v>
      </c>
      <c r="H210" s="2">
        <v>110</v>
      </c>
      <c r="I210" s="1">
        <v>110</v>
      </c>
      <c r="J210">
        <v>110</v>
      </c>
    </row>
    <row r="211" spans="1:18" x14ac:dyDescent="0.25">
      <c r="A211" s="3" t="s">
        <v>3</v>
      </c>
      <c r="B211">
        <v>33</v>
      </c>
      <c r="C211" s="72">
        <v>0.59393940000000001</v>
      </c>
      <c r="D211">
        <v>0</v>
      </c>
      <c r="E211" s="1">
        <v>0</v>
      </c>
      <c r="F211" s="2">
        <v>0</v>
      </c>
      <c r="G211" s="3">
        <v>0</v>
      </c>
      <c r="H211" s="2">
        <v>1</v>
      </c>
      <c r="I211" s="1">
        <v>2</v>
      </c>
      <c r="J211">
        <v>4</v>
      </c>
    </row>
    <row r="212" spans="1:18" x14ac:dyDescent="0.25">
      <c r="A212" s="3" t="s">
        <v>2</v>
      </c>
      <c r="B212">
        <v>97</v>
      </c>
      <c r="C212" s="72">
        <v>27.381443300000001</v>
      </c>
      <c r="D212">
        <v>1</v>
      </c>
      <c r="E212" s="1">
        <v>10</v>
      </c>
      <c r="F212" s="2">
        <v>10</v>
      </c>
      <c r="G212" s="3">
        <v>10</v>
      </c>
      <c r="H212" s="2">
        <v>30</v>
      </c>
      <c r="I212" s="1">
        <v>50</v>
      </c>
      <c r="J212">
        <v>340</v>
      </c>
    </row>
    <row r="213" spans="1:18" x14ac:dyDescent="0.25">
      <c r="A213" s="3" t="s">
        <v>1</v>
      </c>
      <c r="B213">
        <v>6</v>
      </c>
      <c r="C213" s="72">
        <v>122.58333330000001</v>
      </c>
      <c r="D213">
        <v>6.5</v>
      </c>
      <c r="E213" s="1">
        <v>6.5</v>
      </c>
      <c r="F213" s="2">
        <v>9</v>
      </c>
      <c r="G213" s="3">
        <v>65</v>
      </c>
      <c r="H213" s="2">
        <v>140</v>
      </c>
      <c r="I213" s="1">
        <v>450</v>
      </c>
      <c r="J213">
        <v>450</v>
      </c>
    </row>
    <row r="217" spans="1:18" x14ac:dyDescent="0.25">
      <c r="A217" t="s">
        <v>130</v>
      </c>
    </row>
    <row r="218" spans="1:18" x14ac:dyDescent="0.25">
      <c r="B218" t="s">
        <v>87</v>
      </c>
      <c r="C218" s="72" t="s">
        <v>93</v>
      </c>
      <c r="D218" t="s">
        <v>92</v>
      </c>
      <c r="E218" s="78">
        <v>0.6777777777777777</v>
      </c>
      <c r="F218" s="2" t="s">
        <v>129</v>
      </c>
      <c r="G218" s="3" t="s">
        <v>90</v>
      </c>
      <c r="H218" s="2" t="s">
        <v>128</v>
      </c>
      <c r="I218" s="1">
        <v>2020</v>
      </c>
      <c r="J218">
        <v>43</v>
      </c>
    </row>
    <row r="220" spans="1:18" x14ac:dyDescent="0.25">
      <c r="A220" t="s">
        <v>127</v>
      </c>
      <c r="B220" t="s">
        <v>98</v>
      </c>
    </row>
    <row r="222" spans="1:18" ht="15.75" thickBot="1" x14ac:dyDescent="0.3">
      <c r="B222" t="s">
        <v>87</v>
      </c>
      <c r="C222" s="72" t="s">
        <v>86</v>
      </c>
      <c r="D222" t="s">
        <v>85</v>
      </c>
    </row>
    <row r="223" spans="1:18" ht="15.75" thickBot="1" x14ac:dyDescent="0.3">
      <c r="M223" s="42" t="s">
        <v>97</v>
      </c>
      <c r="N223" s="102" t="s">
        <v>126</v>
      </c>
      <c r="O223" s="102"/>
      <c r="P223" s="102"/>
      <c r="Q223" s="102"/>
      <c r="R223" s="41"/>
    </row>
    <row r="224" spans="1:18" x14ac:dyDescent="0.25">
      <c r="A224" s="34" t="s">
        <v>84</v>
      </c>
      <c r="B224" s="34" t="s">
        <v>83</v>
      </c>
      <c r="C224" s="38" t="s">
        <v>73</v>
      </c>
      <c r="D224" s="34" t="s">
        <v>82</v>
      </c>
      <c r="E224" s="35" t="s">
        <v>81</v>
      </c>
      <c r="F224" s="36" t="s">
        <v>80</v>
      </c>
      <c r="G224" s="37" t="s">
        <v>79</v>
      </c>
      <c r="H224" s="36" t="s">
        <v>78</v>
      </c>
      <c r="I224" s="35" t="s">
        <v>77</v>
      </c>
      <c r="J224" s="34" t="s">
        <v>76</v>
      </c>
      <c r="M224" s="18" t="s">
        <v>75</v>
      </c>
      <c r="N224" s="18" t="s">
        <v>74</v>
      </c>
      <c r="O224" s="33">
        <v>0.1</v>
      </c>
      <c r="P224" s="16" t="s">
        <v>73</v>
      </c>
      <c r="Q224" s="32">
        <v>0.9</v>
      </c>
      <c r="R224" s="14" t="s">
        <v>72</v>
      </c>
    </row>
    <row r="225" spans="1:18" ht="15.75" thickBot="1" x14ac:dyDescent="0.3">
      <c r="A225" t="s">
        <v>71</v>
      </c>
      <c r="B225">
        <v>119</v>
      </c>
      <c r="C225" s="72">
        <v>18.057983199999999</v>
      </c>
      <c r="D225">
        <v>1.5</v>
      </c>
      <c r="E225" s="1">
        <v>6.5</v>
      </c>
      <c r="F225" s="2">
        <v>9.5</v>
      </c>
      <c r="G225" s="3">
        <v>18.5</v>
      </c>
      <c r="H225" s="2">
        <v>27</v>
      </c>
      <c r="I225" s="1">
        <v>29.5</v>
      </c>
      <c r="J225">
        <v>31</v>
      </c>
      <c r="M225" s="8"/>
      <c r="N225" s="8"/>
      <c r="O225" s="31">
        <v>0.25</v>
      </c>
      <c r="P225" s="6" t="s">
        <v>70</v>
      </c>
      <c r="Q225" s="30">
        <v>0.75</v>
      </c>
      <c r="R225" s="4"/>
    </row>
    <row r="226" spans="1:18" x14ac:dyDescent="0.25">
      <c r="A226" t="s">
        <v>125</v>
      </c>
      <c r="B226">
        <v>90</v>
      </c>
      <c r="C226" s="72">
        <v>502955.56</v>
      </c>
      <c r="D226">
        <v>111000</v>
      </c>
      <c r="E226" s="1">
        <v>197000</v>
      </c>
      <c r="F226" s="2">
        <v>266000</v>
      </c>
      <c r="G226" s="3">
        <v>457500</v>
      </c>
      <c r="H226" s="2">
        <v>700000</v>
      </c>
      <c r="I226" s="1">
        <v>921000</v>
      </c>
      <c r="J226">
        <v>1170000</v>
      </c>
      <c r="M226" s="18" t="s">
        <v>68</v>
      </c>
      <c r="N226" s="18">
        <v>119</v>
      </c>
      <c r="O226" s="12">
        <v>6.5</v>
      </c>
      <c r="P226" s="11">
        <v>18.059999999999999</v>
      </c>
      <c r="Q226" s="10">
        <v>29.5</v>
      </c>
      <c r="R226" s="14"/>
    </row>
    <row r="227" spans="1:18" ht="15.75" thickBot="1" x14ac:dyDescent="0.3">
      <c r="A227" t="s">
        <v>69</v>
      </c>
      <c r="B227">
        <v>2</v>
      </c>
      <c r="C227" s="72">
        <v>568000</v>
      </c>
      <c r="D227">
        <v>223000</v>
      </c>
      <c r="E227" s="1">
        <v>223000</v>
      </c>
      <c r="F227" s="2">
        <v>223000</v>
      </c>
      <c r="G227" s="3">
        <v>568000</v>
      </c>
      <c r="H227" s="2">
        <v>913000</v>
      </c>
      <c r="I227" s="1">
        <v>913000</v>
      </c>
      <c r="J227">
        <v>913000</v>
      </c>
      <c r="M227" s="8"/>
      <c r="N227" s="8"/>
      <c r="O227" s="21">
        <v>9.5</v>
      </c>
      <c r="P227" s="20">
        <v>18.5</v>
      </c>
      <c r="Q227" s="19">
        <v>27</v>
      </c>
      <c r="R227" s="4"/>
    </row>
    <row r="228" spans="1:18" x14ac:dyDescent="0.25">
      <c r="A228" t="s">
        <v>67</v>
      </c>
      <c r="B228">
        <v>2</v>
      </c>
      <c r="C228" s="72">
        <v>0.38</v>
      </c>
      <c r="D228">
        <v>0.37</v>
      </c>
      <c r="E228" s="1">
        <v>0.37</v>
      </c>
      <c r="F228" s="2">
        <v>0.37</v>
      </c>
      <c r="G228" s="3">
        <v>0.38</v>
      </c>
      <c r="H228" s="2">
        <v>0.39</v>
      </c>
      <c r="I228" s="1">
        <v>0.39</v>
      </c>
      <c r="J228">
        <v>0.39</v>
      </c>
      <c r="M228" s="18" t="s">
        <v>65</v>
      </c>
      <c r="N228" s="18">
        <v>120</v>
      </c>
      <c r="O228" s="17">
        <v>7.2</v>
      </c>
      <c r="P228" s="16">
        <v>7.56</v>
      </c>
      <c r="Q228" s="15">
        <v>7.9</v>
      </c>
      <c r="R228" s="14"/>
    </row>
    <row r="229" spans="1:18" ht="15.75" thickBot="1" x14ac:dyDescent="0.3">
      <c r="A229" t="s">
        <v>105</v>
      </c>
      <c r="B229">
        <v>117</v>
      </c>
      <c r="C229" s="72">
        <v>63.394017099999999</v>
      </c>
      <c r="D229">
        <v>2.5</v>
      </c>
      <c r="E229" s="1">
        <v>26</v>
      </c>
      <c r="F229" s="2">
        <v>36</v>
      </c>
      <c r="G229" s="3">
        <v>55</v>
      </c>
      <c r="H229" s="2">
        <v>80</v>
      </c>
      <c r="I229" s="1">
        <v>120</v>
      </c>
      <c r="J229">
        <v>200</v>
      </c>
      <c r="M229" s="8"/>
      <c r="N229" s="8"/>
      <c r="O229" s="7">
        <v>7.3</v>
      </c>
      <c r="P229" s="6">
        <v>7.6</v>
      </c>
      <c r="Q229" s="5">
        <v>7.8</v>
      </c>
      <c r="R229" s="4"/>
    </row>
    <row r="230" spans="1:18" x14ac:dyDescent="0.25">
      <c r="A230" t="s">
        <v>66</v>
      </c>
      <c r="B230">
        <v>121</v>
      </c>
      <c r="C230" s="72">
        <v>396.15702479999999</v>
      </c>
      <c r="D230">
        <v>228</v>
      </c>
      <c r="E230" s="1">
        <v>301</v>
      </c>
      <c r="F230" s="2">
        <v>334</v>
      </c>
      <c r="G230" s="3">
        <v>391</v>
      </c>
      <c r="H230" s="2">
        <v>453</v>
      </c>
      <c r="I230" s="1">
        <v>506</v>
      </c>
      <c r="J230">
        <v>556</v>
      </c>
      <c r="M230" s="18" t="s">
        <v>62</v>
      </c>
      <c r="N230" s="18">
        <v>119</v>
      </c>
      <c r="O230" s="12">
        <v>6.5</v>
      </c>
      <c r="P230" s="11">
        <v>8.8699999999999992</v>
      </c>
      <c r="Q230" s="10">
        <v>11.8</v>
      </c>
      <c r="R230" s="14"/>
    </row>
    <row r="231" spans="1:18" ht="15.75" thickBot="1" x14ac:dyDescent="0.3">
      <c r="A231" t="s">
        <v>64</v>
      </c>
      <c r="B231">
        <v>119</v>
      </c>
      <c r="C231" s="72">
        <v>8.8655462000000007</v>
      </c>
      <c r="D231">
        <v>6</v>
      </c>
      <c r="E231" s="1">
        <v>6.5</v>
      </c>
      <c r="F231" s="2">
        <v>7.3</v>
      </c>
      <c r="G231" s="3">
        <v>8.6</v>
      </c>
      <c r="H231" s="2">
        <v>10.3</v>
      </c>
      <c r="I231" s="1">
        <v>11.8</v>
      </c>
      <c r="J231">
        <v>13.1</v>
      </c>
      <c r="M231" s="8"/>
      <c r="N231" s="8"/>
      <c r="O231" s="21">
        <v>7.3</v>
      </c>
      <c r="P231" s="20">
        <v>8.6</v>
      </c>
      <c r="Q231" s="19">
        <v>10.3</v>
      </c>
      <c r="R231" s="4"/>
    </row>
    <row r="232" spans="1:18" x14ac:dyDescent="0.25">
      <c r="A232" t="s">
        <v>63</v>
      </c>
      <c r="B232">
        <v>59</v>
      </c>
      <c r="C232" s="72">
        <v>91.220338999999996</v>
      </c>
      <c r="D232">
        <v>76</v>
      </c>
      <c r="E232" s="1">
        <v>83</v>
      </c>
      <c r="F232" s="2">
        <v>86</v>
      </c>
      <c r="G232" s="3">
        <v>90</v>
      </c>
      <c r="H232" s="2">
        <v>96</v>
      </c>
      <c r="I232" s="1">
        <v>100</v>
      </c>
      <c r="J232">
        <v>116</v>
      </c>
      <c r="M232" s="18" t="s">
        <v>59</v>
      </c>
      <c r="N232" s="18">
        <v>121</v>
      </c>
      <c r="O232" s="17">
        <v>301</v>
      </c>
      <c r="P232" s="16">
        <v>396.2</v>
      </c>
      <c r="Q232" s="15">
        <v>506</v>
      </c>
      <c r="R232" s="14"/>
    </row>
    <row r="233" spans="1:18" ht="15.75" thickBot="1" x14ac:dyDescent="0.3">
      <c r="A233" t="s">
        <v>124</v>
      </c>
      <c r="B233">
        <v>112</v>
      </c>
      <c r="C233" s="72">
        <v>1.5758928999999999</v>
      </c>
      <c r="D233">
        <v>0</v>
      </c>
      <c r="E233" s="1">
        <v>0.5</v>
      </c>
      <c r="F233" s="2">
        <v>0.8</v>
      </c>
      <c r="G233" s="3">
        <v>1.4</v>
      </c>
      <c r="H233" s="2">
        <v>2.0499999999999998</v>
      </c>
      <c r="I233" s="1">
        <v>2.7</v>
      </c>
      <c r="J233">
        <v>6.2</v>
      </c>
      <c r="M233" s="8"/>
      <c r="N233" s="8"/>
      <c r="O233" s="7">
        <v>334</v>
      </c>
      <c r="P233" s="6">
        <v>391</v>
      </c>
      <c r="Q233" s="5">
        <v>453</v>
      </c>
      <c r="R233" s="4"/>
    </row>
    <row r="234" spans="1:18" x14ac:dyDescent="0.25">
      <c r="A234" t="s">
        <v>61</v>
      </c>
      <c r="B234">
        <v>120</v>
      </c>
      <c r="C234" s="72">
        <v>7.5641667000000004</v>
      </c>
      <c r="D234">
        <v>6.5</v>
      </c>
      <c r="E234" s="1">
        <v>7.2</v>
      </c>
      <c r="F234" s="2">
        <v>7.3</v>
      </c>
      <c r="G234" s="3">
        <v>7.6</v>
      </c>
      <c r="H234" s="2">
        <v>7.8</v>
      </c>
      <c r="I234" s="1">
        <v>7.9</v>
      </c>
      <c r="J234">
        <v>8.1999999999999993</v>
      </c>
      <c r="M234" s="40" t="s">
        <v>56</v>
      </c>
      <c r="N234" s="40">
        <v>117</v>
      </c>
      <c r="O234" s="66">
        <v>26</v>
      </c>
      <c r="P234" s="65">
        <v>63.4</v>
      </c>
      <c r="Q234" s="64">
        <v>120</v>
      </c>
      <c r="R234" s="22"/>
    </row>
    <row r="235" spans="1:18" ht="15.75" thickBot="1" x14ac:dyDescent="0.3">
      <c r="A235" t="s">
        <v>60</v>
      </c>
      <c r="B235">
        <v>111</v>
      </c>
      <c r="C235" s="72">
        <v>7.6873874000000004</v>
      </c>
      <c r="D235">
        <v>7.1</v>
      </c>
      <c r="E235" s="1">
        <v>7.3</v>
      </c>
      <c r="F235" s="2">
        <v>7.5</v>
      </c>
      <c r="G235" s="3">
        <v>7.7</v>
      </c>
      <c r="H235" s="2">
        <v>7.8</v>
      </c>
      <c r="I235" s="1">
        <v>8</v>
      </c>
      <c r="J235">
        <v>8.4</v>
      </c>
      <c r="M235" s="40"/>
      <c r="N235" s="40"/>
      <c r="O235" s="63">
        <v>36</v>
      </c>
      <c r="P235" s="62">
        <v>55</v>
      </c>
      <c r="Q235" s="61">
        <v>80</v>
      </c>
      <c r="R235" s="22"/>
    </row>
    <row r="236" spans="1:18" x14ac:dyDescent="0.25">
      <c r="A236" t="s">
        <v>58</v>
      </c>
      <c r="B236">
        <v>119</v>
      </c>
      <c r="C236" s="72">
        <v>7.0453782</v>
      </c>
      <c r="D236">
        <v>1.3</v>
      </c>
      <c r="E236" s="1">
        <v>2.5</v>
      </c>
      <c r="F236" s="2">
        <v>3.4</v>
      </c>
      <c r="G236" s="3">
        <v>5.4</v>
      </c>
      <c r="H236" s="2">
        <v>8.9</v>
      </c>
      <c r="I236" s="1">
        <v>13</v>
      </c>
      <c r="J236">
        <v>62</v>
      </c>
      <c r="M236" s="18" t="s">
        <v>53</v>
      </c>
      <c r="N236" s="18">
        <v>0</v>
      </c>
      <c r="O236" s="17"/>
      <c r="P236" s="16"/>
      <c r="Q236" s="15"/>
      <c r="R236" s="14"/>
    </row>
    <row r="237" spans="1:18" ht="15.75" thickBot="1" x14ac:dyDescent="0.3">
      <c r="A237" t="s">
        <v>57</v>
      </c>
      <c r="B237">
        <v>0</v>
      </c>
      <c r="C237" s="72" t="s">
        <v>0</v>
      </c>
      <c r="D237" t="s">
        <v>0</v>
      </c>
      <c r="E237" s="1" t="s">
        <v>0</v>
      </c>
      <c r="F237" s="2" t="s">
        <v>0</v>
      </c>
      <c r="G237" s="3" t="s">
        <v>0</v>
      </c>
      <c r="H237" s="2" t="s">
        <v>0</v>
      </c>
      <c r="I237" s="1" t="s">
        <v>0</v>
      </c>
      <c r="J237" t="s">
        <v>0</v>
      </c>
      <c r="M237" s="8"/>
      <c r="N237" s="8"/>
      <c r="O237" s="7"/>
      <c r="P237" s="6"/>
      <c r="Q237" s="5"/>
      <c r="R237" s="4"/>
    </row>
    <row r="238" spans="1:18" x14ac:dyDescent="0.25">
      <c r="A238" t="s">
        <v>123</v>
      </c>
      <c r="B238">
        <v>116</v>
      </c>
      <c r="C238" s="72">
        <v>163.06896549999999</v>
      </c>
      <c r="D238">
        <v>-1</v>
      </c>
      <c r="E238" s="1">
        <v>45</v>
      </c>
      <c r="F238" s="2">
        <v>82</v>
      </c>
      <c r="G238" s="3">
        <v>140</v>
      </c>
      <c r="H238" s="2">
        <v>205.5</v>
      </c>
      <c r="I238" s="1">
        <v>357</v>
      </c>
      <c r="J238">
        <v>611</v>
      </c>
      <c r="M238" s="18" t="s">
        <v>49</v>
      </c>
      <c r="N238" s="18">
        <v>116</v>
      </c>
      <c r="O238" s="12">
        <v>45</v>
      </c>
      <c r="P238" s="11">
        <v>163.1</v>
      </c>
      <c r="Q238" s="10">
        <v>357</v>
      </c>
      <c r="R238" s="14"/>
    </row>
    <row r="239" spans="1:18" ht="15.75" thickBot="1" x14ac:dyDescent="0.3">
      <c r="A239" t="s">
        <v>55</v>
      </c>
      <c r="B239">
        <v>75</v>
      </c>
      <c r="C239" s="72">
        <v>2.4213333000000001</v>
      </c>
      <c r="D239">
        <v>0.9</v>
      </c>
      <c r="E239" s="1">
        <v>1.5</v>
      </c>
      <c r="F239" s="2">
        <v>2</v>
      </c>
      <c r="G239" s="3">
        <v>2.2999999999999998</v>
      </c>
      <c r="H239" s="2">
        <v>2.8</v>
      </c>
      <c r="I239" s="1">
        <v>3.5</v>
      </c>
      <c r="J239">
        <v>4.2</v>
      </c>
      <c r="M239" s="8"/>
      <c r="N239" s="8"/>
      <c r="O239" s="21">
        <v>82</v>
      </c>
      <c r="P239" s="20">
        <v>140</v>
      </c>
      <c r="Q239" s="19">
        <v>206</v>
      </c>
      <c r="R239" s="4"/>
    </row>
    <row r="240" spans="1:18" x14ac:dyDescent="0.25">
      <c r="A240" t="s">
        <v>54</v>
      </c>
      <c r="B240">
        <v>60</v>
      </c>
      <c r="C240" s="72">
        <v>2.1653332999999999</v>
      </c>
      <c r="D240">
        <v>0.89</v>
      </c>
      <c r="E240" s="1">
        <v>1.25</v>
      </c>
      <c r="F240" s="2">
        <v>1.7</v>
      </c>
      <c r="G240" s="3">
        <v>2.1</v>
      </c>
      <c r="H240" s="2">
        <v>2.7</v>
      </c>
      <c r="I240" s="1">
        <v>3.15</v>
      </c>
      <c r="J240">
        <v>3.8</v>
      </c>
      <c r="M240" s="18" t="s">
        <v>46</v>
      </c>
      <c r="N240" s="18">
        <v>112</v>
      </c>
      <c r="O240" s="17">
        <v>3.8</v>
      </c>
      <c r="P240" s="16">
        <v>6.21</v>
      </c>
      <c r="Q240" s="15">
        <v>8.4</v>
      </c>
      <c r="R240" s="14"/>
    </row>
    <row r="241" spans="1:18" ht="15.75" thickBot="1" x14ac:dyDescent="0.3">
      <c r="A241" t="s">
        <v>52</v>
      </c>
      <c r="B241">
        <v>66</v>
      </c>
      <c r="C241" s="72">
        <v>0.99666670000000002</v>
      </c>
      <c r="D241">
        <v>0.32</v>
      </c>
      <c r="E241" s="1">
        <v>0.54</v>
      </c>
      <c r="F241" s="2">
        <v>0.72</v>
      </c>
      <c r="G241" s="3">
        <v>0.93</v>
      </c>
      <c r="H241" s="2">
        <v>1.1000000000000001</v>
      </c>
      <c r="I241" s="1">
        <v>1.5</v>
      </c>
      <c r="J241">
        <v>2.4</v>
      </c>
      <c r="M241" s="8"/>
      <c r="N241" s="8"/>
      <c r="O241" s="7">
        <v>4.9000000000000004</v>
      </c>
      <c r="P241" s="6">
        <v>5.7</v>
      </c>
      <c r="Q241" s="5">
        <v>7.1</v>
      </c>
      <c r="R241" s="4"/>
    </row>
    <row r="242" spans="1:18" x14ac:dyDescent="0.25">
      <c r="A242" t="s">
        <v>50</v>
      </c>
      <c r="B242">
        <v>61</v>
      </c>
      <c r="C242" s="72">
        <v>0.72811479999999995</v>
      </c>
      <c r="D242">
        <v>5.0000000000000001E-3</v>
      </c>
      <c r="E242" s="1">
        <v>0.39</v>
      </c>
      <c r="F242" s="2">
        <v>0.55000000000000004</v>
      </c>
      <c r="G242" s="3">
        <v>0.71</v>
      </c>
      <c r="H242" s="2">
        <v>0.83</v>
      </c>
      <c r="I242" s="1">
        <v>1.1000000000000001</v>
      </c>
      <c r="J242">
        <v>1.9</v>
      </c>
      <c r="M242" s="18" t="s">
        <v>42</v>
      </c>
      <c r="N242" s="18">
        <v>75</v>
      </c>
      <c r="O242" s="12">
        <v>1.5</v>
      </c>
      <c r="P242" s="11">
        <v>2.42</v>
      </c>
      <c r="Q242" s="10">
        <v>3.5</v>
      </c>
      <c r="R242" s="14"/>
    </row>
    <row r="243" spans="1:18" ht="15.75" thickBot="1" x14ac:dyDescent="0.3">
      <c r="A243" t="s">
        <v>48</v>
      </c>
      <c r="B243">
        <v>67</v>
      </c>
      <c r="C243" s="77">
        <v>7.8671599999999994E-2</v>
      </c>
      <c r="D243" s="77">
        <v>0.01</v>
      </c>
      <c r="E243" s="75">
        <v>0.02</v>
      </c>
      <c r="F243" s="73">
        <v>0.03</v>
      </c>
      <c r="G243" s="74">
        <v>0.06</v>
      </c>
      <c r="H243" s="73">
        <v>0.1</v>
      </c>
      <c r="I243" s="75">
        <v>0.17</v>
      </c>
      <c r="J243" s="77">
        <v>0.32</v>
      </c>
      <c r="M243" s="8"/>
      <c r="N243" s="8"/>
      <c r="O243" s="21">
        <v>2</v>
      </c>
      <c r="P243" s="20">
        <v>2.2999999999999998</v>
      </c>
      <c r="Q243" s="19">
        <v>2.8</v>
      </c>
      <c r="R243" s="4"/>
    </row>
    <row r="244" spans="1:18" x14ac:dyDescent="0.25">
      <c r="A244" t="s">
        <v>47</v>
      </c>
      <c r="B244">
        <v>38</v>
      </c>
      <c r="C244" s="77">
        <v>7.4605299999999999E-2</v>
      </c>
      <c r="D244" s="77">
        <v>5.0000000000000001E-3</v>
      </c>
      <c r="E244" s="75">
        <v>0.02</v>
      </c>
      <c r="F244" s="73">
        <v>0.04</v>
      </c>
      <c r="G244" s="74">
        <v>0.06</v>
      </c>
      <c r="H244" s="73">
        <v>0.09</v>
      </c>
      <c r="I244" s="75">
        <v>0.17</v>
      </c>
      <c r="J244" s="77">
        <v>0.22</v>
      </c>
      <c r="M244" s="18" t="s">
        <v>39</v>
      </c>
      <c r="N244" s="18">
        <v>66</v>
      </c>
      <c r="O244" s="17">
        <v>0.54</v>
      </c>
      <c r="P244" s="16">
        <v>1</v>
      </c>
      <c r="Q244" s="15">
        <v>1.5</v>
      </c>
      <c r="R244" s="14"/>
    </row>
    <row r="245" spans="1:18" ht="15.75" thickBot="1" x14ac:dyDescent="0.3">
      <c r="A245" t="s">
        <v>45</v>
      </c>
      <c r="B245">
        <v>24</v>
      </c>
      <c r="C245" s="77">
        <v>1.1916700000000001E-2</v>
      </c>
      <c r="D245" s="77">
        <v>5.0000000000000001E-3</v>
      </c>
      <c r="E245" s="75">
        <v>5.0000000000000001E-3</v>
      </c>
      <c r="F245" s="73">
        <v>5.0000000000000001E-3</v>
      </c>
      <c r="G245" s="74">
        <v>5.0000000000000001E-3</v>
      </c>
      <c r="H245" s="73">
        <v>0.02</v>
      </c>
      <c r="I245" s="75">
        <v>0.03</v>
      </c>
      <c r="J245" s="77">
        <v>0.03</v>
      </c>
      <c r="M245" s="8"/>
      <c r="N245" s="8"/>
      <c r="O245" s="7">
        <v>0.72</v>
      </c>
      <c r="P245" s="6">
        <v>0.93</v>
      </c>
      <c r="Q245" s="5">
        <v>1.1000000000000001</v>
      </c>
      <c r="R245" s="4"/>
    </row>
    <row r="246" spans="1:18" x14ac:dyDescent="0.25">
      <c r="A246" t="s">
        <v>122</v>
      </c>
      <c r="B246">
        <v>117</v>
      </c>
      <c r="C246" s="77">
        <v>2.0085499999999999E-2</v>
      </c>
      <c r="D246" s="77">
        <v>-0.01</v>
      </c>
      <c r="E246" s="75">
        <v>-0.01</v>
      </c>
      <c r="F246" s="73">
        <v>0.01</v>
      </c>
      <c r="G246" s="74">
        <v>0.02</v>
      </c>
      <c r="H246" s="73">
        <v>0.03</v>
      </c>
      <c r="I246" s="75">
        <v>0.04</v>
      </c>
      <c r="J246" s="77">
        <v>0.12</v>
      </c>
      <c r="M246" s="18" t="s">
        <v>36</v>
      </c>
      <c r="N246" s="18">
        <v>38</v>
      </c>
      <c r="O246" s="12">
        <v>0.02</v>
      </c>
      <c r="P246" s="11">
        <v>7.0000000000000007E-2</v>
      </c>
      <c r="Q246" s="10">
        <v>0.17</v>
      </c>
      <c r="R246" s="14"/>
    </row>
    <row r="247" spans="1:18" ht="15.75" thickBot="1" x14ac:dyDescent="0.3">
      <c r="A247" t="s">
        <v>43</v>
      </c>
      <c r="B247">
        <v>24</v>
      </c>
      <c r="C247" s="72">
        <v>1.1958333000000001</v>
      </c>
      <c r="D247">
        <v>0.23</v>
      </c>
      <c r="E247" s="1">
        <v>0.59</v>
      </c>
      <c r="F247" s="2">
        <v>0.76</v>
      </c>
      <c r="G247" s="3">
        <v>1.19</v>
      </c>
      <c r="H247" s="2">
        <v>1.4750000000000001</v>
      </c>
      <c r="I247" s="1">
        <v>2.1</v>
      </c>
      <c r="J247">
        <v>2.4</v>
      </c>
      <c r="M247" s="8"/>
      <c r="N247" s="8"/>
      <c r="O247" s="21">
        <v>0.04</v>
      </c>
      <c r="P247" s="20">
        <v>0.06</v>
      </c>
      <c r="Q247" s="19">
        <v>0.09</v>
      </c>
      <c r="R247" s="4"/>
    </row>
    <row r="248" spans="1:18" x14ac:dyDescent="0.25">
      <c r="A248" t="s">
        <v>121</v>
      </c>
      <c r="B248">
        <v>113</v>
      </c>
      <c r="C248" s="72">
        <v>1.3681416</v>
      </c>
      <c r="D248">
        <v>0.2</v>
      </c>
      <c r="E248" s="1">
        <v>0.6</v>
      </c>
      <c r="F248" s="2">
        <v>0.99</v>
      </c>
      <c r="G248" s="3">
        <v>1.3</v>
      </c>
      <c r="H248" s="2">
        <v>1.7</v>
      </c>
      <c r="I248" s="1">
        <v>2.19</v>
      </c>
      <c r="J248">
        <v>2.77</v>
      </c>
      <c r="M248" s="18" t="s">
        <v>33</v>
      </c>
      <c r="N248" s="18">
        <v>113</v>
      </c>
      <c r="O248" s="17">
        <v>0.6</v>
      </c>
      <c r="P248" s="16">
        <v>1.37</v>
      </c>
      <c r="Q248" s="15">
        <v>2.19</v>
      </c>
      <c r="R248" s="14"/>
    </row>
    <row r="249" spans="1:18" ht="15.75" thickBot="1" x14ac:dyDescent="0.3">
      <c r="A249" t="s">
        <v>41</v>
      </c>
      <c r="B249">
        <v>110</v>
      </c>
      <c r="C249" s="72">
        <v>0.7392727</v>
      </c>
      <c r="D249">
        <v>-0.2</v>
      </c>
      <c r="E249" s="1">
        <v>0.4</v>
      </c>
      <c r="F249" s="2">
        <v>0.5</v>
      </c>
      <c r="G249" s="3">
        <v>0.7</v>
      </c>
      <c r="H249" s="2">
        <v>0.9</v>
      </c>
      <c r="I249" s="1">
        <v>1.25</v>
      </c>
      <c r="J249">
        <v>2.6</v>
      </c>
      <c r="M249" s="8"/>
      <c r="N249" s="8"/>
      <c r="O249" s="7">
        <v>0.99</v>
      </c>
      <c r="P249" s="6">
        <v>1.3</v>
      </c>
      <c r="Q249" s="5">
        <v>1.7</v>
      </c>
      <c r="R249" s="4"/>
    </row>
    <row r="250" spans="1:18" x14ac:dyDescent="0.25">
      <c r="A250" t="s">
        <v>40</v>
      </c>
      <c r="B250">
        <v>76</v>
      </c>
      <c r="C250" s="72">
        <v>1.0610526</v>
      </c>
      <c r="D250">
        <v>0.4</v>
      </c>
      <c r="E250" s="1">
        <v>0.67</v>
      </c>
      <c r="F250" s="2">
        <v>0.8</v>
      </c>
      <c r="G250" s="3">
        <v>1</v>
      </c>
      <c r="H250" s="2">
        <v>1.2</v>
      </c>
      <c r="I250" s="1">
        <v>1.6</v>
      </c>
      <c r="J250">
        <v>2.5</v>
      </c>
      <c r="M250" s="18" t="s">
        <v>30</v>
      </c>
      <c r="N250" s="18">
        <v>117</v>
      </c>
      <c r="O250" s="12">
        <v>-0.01</v>
      </c>
      <c r="P250" s="11">
        <v>0.02</v>
      </c>
      <c r="Q250" s="10">
        <v>0.04</v>
      </c>
      <c r="R250" s="14"/>
    </row>
    <row r="251" spans="1:18" ht="15.75" thickBot="1" x14ac:dyDescent="0.3">
      <c r="A251" t="s">
        <v>38</v>
      </c>
      <c r="B251">
        <v>113</v>
      </c>
      <c r="C251" s="72">
        <v>1.3869027</v>
      </c>
      <c r="D251">
        <v>0.2</v>
      </c>
      <c r="E251" s="1">
        <v>0.6</v>
      </c>
      <c r="F251" s="2">
        <v>1</v>
      </c>
      <c r="G251" s="3">
        <v>1.3</v>
      </c>
      <c r="H251" s="2">
        <v>1.7</v>
      </c>
      <c r="I251" s="1">
        <v>2.2000000000000002</v>
      </c>
      <c r="J251">
        <v>2.8</v>
      </c>
      <c r="M251" s="8"/>
      <c r="N251" s="8"/>
      <c r="O251" s="21">
        <v>0.01</v>
      </c>
      <c r="P251" s="20">
        <v>0.02</v>
      </c>
      <c r="Q251" s="19">
        <v>0.03</v>
      </c>
      <c r="R251" s="4"/>
    </row>
    <row r="252" spans="1:18" x14ac:dyDescent="0.25">
      <c r="A252" t="s">
        <v>104</v>
      </c>
      <c r="B252">
        <v>67</v>
      </c>
      <c r="C252" s="72">
        <v>1.3865672</v>
      </c>
      <c r="D252">
        <v>0.23</v>
      </c>
      <c r="E252" s="1">
        <v>0.66</v>
      </c>
      <c r="F252" s="2">
        <v>1.1000000000000001</v>
      </c>
      <c r="G252" s="3">
        <v>1.3</v>
      </c>
      <c r="H252" s="2">
        <v>1.7</v>
      </c>
      <c r="I252" s="1">
        <v>2.2000000000000002</v>
      </c>
      <c r="J252">
        <v>2.7</v>
      </c>
      <c r="M252" s="18" t="s">
        <v>26</v>
      </c>
      <c r="N252" s="18">
        <v>112</v>
      </c>
      <c r="O252" s="17">
        <v>0.09</v>
      </c>
      <c r="P252" s="16">
        <v>0.20699999999999999</v>
      </c>
      <c r="Q252" s="15">
        <v>0.36</v>
      </c>
      <c r="R252" s="14"/>
    </row>
    <row r="253" spans="1:18" ht="15.75" thickBot="1" x14ac:dyDescent="0.3">
      <c r="A253" t="s">
        <v>37</v>
      </c>
      <c r="B253">
        <v>112</v>
      </c>
      <c r="C253" s="77">
        <v>0.2072321</v>
      </c>
      <c r="D253" s="77">
        <v>0.05</v>
      </c>
      <c r="E253" s="75">
        <v>0.09</v>
      </c>
      <c r="F253" s="73">
        <v>0.125</v>
      </c>
      <c r="G253" s="74">
        <v>0.19</v>
      </c>
      <c r="H253" s="73">
        <v>0.28000000000000003</v>
      </c>
      <c r="I253" s="75">
        <v>0.36</v>
      </c>
      <c r="J253" s="77">
        <v>0.6</v>
      </c>
      <c r="M253" s="8"/>
      <c r="N253" s="8"/>
      <c r="O253" s="7">
        <v>0.125</v>
      </c>
      <c r="P253" s="6">
        <v>0.19</v>
      </c>
      <c r="Q253" s="5">
        <v>0.28000000000000003</v>
      </c>
      <c r="R253" s="4"/>
    </row>
    <row r="254" spans="1:18" x14ac:dyDescent="0.25">
      <c r="A254" t="s">
        <v>35</v>
      </c>
      <c r="B254">
        <v>64</v>
      </c>
      <c r="C254" s="77">
        <v>8.9218699999999998E-2</v>
      </c>
      <c r="D254" s="77">
        <v>0</v>
      </c>
      <c r="E254" s="75">
        <v>0.05</v>
      </c>
      <c r="F254" s="73">
        <v>0.06</v>
      </c>
      <c r="G254" s="74">
        <v>7.4999999999999997E-2</v>
      </c>
      <c r="H254" s="73">
        <v>0.1</v>
      </c>
      <c r="I254" s="75">
        <v>0.12</v>
      </c>
      <c r="J254" s="77">
        <v>0.52</v>
      </c>
      <c r="M254" s="13" t="s">
        <v>23</v>
      </c>
      <c r="N254" s="13">
        <v>48</v>
      </c>
      <c r="O254" s="12">
        <v>0.04</v>
      </c>
      <c r="P254" s="11">
        <v>6.9000000000000006E-2</v>
      </c>
      <c r="Q254" s="10">
        <v>0.11</v>
      </c>
      <c r="R254" s="9"/>
    </row>
    <row r="255" spans="1:18" ht="15.75" thickBot="1" x14ac:dyDescent="0.3">
      <c r="A255" t="s">
        <v>34</v>
      </c>
      <c r="B255">
        <v>48</v>
      </c>
      <c r="C255" s="77">
        <v>6.9166699999999998E-2</v>
      </c>
      <c r="D255" s="77">
        <v>0.01</v>
      </c>
      <c r="E255" s="75">
        <v>0.04</v>
      </c>
      <c r="F255" s="73">
        <v>0.05</v>
      </c>
      <c r="G255" s="74">
        <v>6.5000000000000002E-2</v>
      </c>
      <c r="H255" s="73">
        <v>0.08</v>
      </c>
      <c r="I255" s="75">
        <v>0.11</v>
      </c>
      <c r="J255" s="77">
        <v>0.19</v>
      </c>
      <c r="M255" s="8"/>
      <c r="N255" s="8"/>
      <c r="O255" s="7">
        <v>0.05</v>
      </c>
      <c r="P255" s="6">
        <v>6.5000000000000002E-2</v>
      </c>
      <c r="Q255" s="5">
        <v>0.08</v>
      </c>
      <c r="R255" s="4"/>
    </row>
    <row r="256" spans="1:18" x14ac:dyDescent="0.25">
      <c r="A256" t="s">
        <v>103</v>
      </c>
      <c r="B256">
        <v>112</v>
      </c>
      <c r="C256" s="72">
        <v>6.2053570999999996</v>
      </c>
      <c r="D256">
        <v>0.3</v>
      </c>
      <c r="E256" s="1">
        <v>3.8</v>
      </c>
      <c r="F256" s="2">
        <v>4.8499999999999996</v>
      </c>
      <c r="G256" s="3">
        <v>5.7</v>
      </c>
      <c r="H256" s="2">
        <v>7.05</v>
      </c>
      <c r="I256" s="1">
        <v>8.4</v>
      </c>
      <c r="J256">
        <v>17</v>
      </c>
    </row>
    <row r="257" spans="1:10" x14ac:dyDescent="0.25">
      <c r="A257" t="s">
        <v>32</v>
      </c>
      <c r="B257">
        <v>9</v>
      </c>
      <c r="C257" s="72">
        <v>6.4333333000000001</v>
      </c>
      <c r="D257">
        <v>3.5</v>
      </c>
      <c r="E257" s="1">
        <v>3.5</v>
      </c>
      <c r="F257" s="2">
        <v>5.5</v>
      </c>
      <c r="G257" s="3">
        <v>5.6</v>
      </c>
      <c r="H257" s="2">
        <v>7.3</v>
      </c>
      <c r="I257" s="1">
        <v>11</v>
      </c>
      <c r="J257">
        <v>11</v>
      </c>
    </row>
    <row r="258" spans="1:10" x14ac:dyDescent="0.25">
      <c r="A258" t="s">
        <v>31</v>
      </c>
      <c r="B258">
        <v>121</v>
      </c>
      <c r="C258" s="72">
        <v>149.5049587</v>
      </c>
      <c r="D258">
        <v>16</v>
      </c>
      <c r="E258" s="1">
        <v>116</v>
      </c>
      <c r="F258" s="2">
        <v>130</v>
      </c>
      <c r="G258" s="3">
        <v>150</v>
      </c>
      <c r="H258" s="2">
        <v>170</v>
      </c>
      <c r="I258" s="1">
        <v>186</v>
      </c>
      <c r="J258">
        <v>210</v>
      </c>
    </row>
    <row r="259" spans="1:10" x14ac:dyDescent="0.25">
      <c r="A259" t="s">
        <v>29</v>
      </c>
      <c r="B259">
        <v>121</v>
      </c>
      <c r="C259" s="72">
        <v>39.2231405</v>
      </c>
      <c r="D259">
        <v>24</v>
      </c>
      <c r="E259" s="1">
        <v>31</v>
      </c>
      <c r="F259" s="2">
        <v>35</v>
      </c>
      <c r="G259" s="3">
        <v>40</v>
      </c>
      <c r="H259" s="2">
        <v>43</v>
      </c>
      <c r="I259" s="1">
        <v>46</v>
      </c>
      <c r="J259">
        <v>54</v>
      </c>
    </row>
    <row r="260" spans="1:10" x14ac:dyDescent="0.25">
      <c r="A260" t="s">
        <v>27</v>
      </c>
      <c r="B260">
        <v>121</v>
      </c>
      <c r="C260" s="72">
        <v>12.707438</v>
      </c>
      <c r="D260">
        <v>6.6</v>
      </c>
      <c r="E260" s="1">
        <v>9.1999999999999993</v>
      </c>
      <c r="F260" s="2">
        <v>10</v>
      </c>
      <c r="G260" s="3">
        <v>12</v>
      </c>
      <c r="H260" s="2">
        <v>15</v>
      </c>
      <c r="I260" s="1">
        <v>17</v>
      </c>
      <c r="J260">
        <v>19</v>
      </c>
    </row>
    <row r="261" spans="1:10" x14ac:dyDescent="0.25">
      <c r="A261" t="s">
        <v>25</v>
      </c>
      <c r="B261">
        <v>83</v>
      </c>
      <c r="C261" s="72">
        <v>20.289156599999998</v>
      </c>
      <c r="D261">
        <v>10</v>
      </c>
      <c r="E261" s="1">
        <v>13</v>
      </c>
      <c r="F261" s="2">
        <v>16</v>
      </c>
      <c r="G261" s="3">
        <v>19</v>
      </c>
      <c r="H261" s="2">
        <v>23</v>
      </c>
      <c r="I261" s="1">
        <v>30</v>
      </c>
      <c r="J261">
        <v>38</v>
      </c>
    </row>
    <row r="262" spans="1:10" x14ac:dyDescent="0.25">
      <c r="A262" t="s">
        <v>22</v>
      </c>
      <c r="B262">
        <v>83</v>
      </c>
      <c r="C262" s="72">
        <v>3.3373493999999999</v>
      </c>
      <c r="D262">
        <v>2.2999999999999998</v>
      </c>
      <c r="E262" s="1">
        <v>2.7</v>
      </c>
      <c r="F262" s="2">
        <v>3</v>
      </c>
      <c r="G262" s="3">
        <v>3.2</v>
      </c>
      <c r="H262" s="2">
        <v>3.7</v>
      </c>
      <c r="I262" s="1">
        <v>3.9</v>
      </c>
      <c r="J262">
        <v>7.3</v>
      </c>
    </row>
    <row r="263" spans="1:10" x14ac:dyDescent="0.25">
      <c r="A263" t="s">
        <v>21</v>
      </c>
      <c r="B263">
        <v>120</v>
      </c>
      <c r="C263" s="72">
        <v>21.125</v>
      </c>
      <c r="D263">
        <v>9.1999999999999993</v>
      </c>
      <c r="E263" s="1">
        <v>14</v>
      </c>
      <c r="F263" s="2">
        <v>17</v>
      </c>
      <c r="G263" s="3">
        <v>20</v>
      </c>
      <c r="H263" s="2">
        <v>24</v>
      </c>
      <c r="I263" s="1">
        <v>28.5</v>
      </c>
      <c r="J263">
        <v>50</v>
      </c>
    </row>
    <row r="264" spans="1:10" x14ac:dyDescent="0.25">
      <c r="A264" t="s">
        <v>20</v>
      </c>
      <c r="B264">
        <v>120</v>
      </c>
      <c r="C264" s="72">
        <v>52.674999999999997</v>
      </c>
      <c r="D264">
        <v>30</v>
      </c>
      <c r="E264" s="1">
        <v>37</v>
      </c>
      <c r="F264" s="2">
        <v>42</v>
      </c>
      <c r="G264" s="3">
        <v>50</v>
      </c>
      <c r="H264" s="2">
        <v>63</v>
      </c>
      <c r="I264" s="1">
        <v>72</v>
      </c>
      <c r="J264">
        <v>83</v>
      </c>
    </row>
    <row r="265" spans="1:10" x14ac:dyDescent="0.25">
      <c r="A265" t="s">
        <v>19</v>
      </c>
      <c r="B265">
        <v>69</v>
      </c>
      <c r="C265" s="72">
        <v>0.20869570000000001</v>
      </c>
      <c r="D265">
        <v>-0.1</v>
      </c>
      <c r="E265" s="1">
        <v>0.1</v>
      </c>
      <c r="F265" s="2">
        <v>0.2</v>
      </c>
      <c r="G265" s="3">
        <v>0.2</v>
      </c>
      <c r="H265" s="2">
        <v>0.2</v>
      </c>
      <c r="I265" s="1">
        <v>0.3</v>
      </c>
      <c r="J265">
        <v>0.7</v>
      </c>
    </row>
    <row r="266" spans="1:10" x14ac:dyDescent="0.25">
      <c r="A266" t="s">
        <v>18</v>
      </c>
      <c r="B266">
        <v>77</v>
      </c>
      <c r="C266" s="72">
        <v>5.9842857</v>
      </c>
      <c r="D266">
        <v>0.09</v>
      </c>
      <c r="E266" s="1">
        <v>4.2</v>
      </c>
      <c r="F266" s="2">
        <v>5.0999999999999996</v>
      </c>
      <c r="G266" s="3">
        <v>6.2</v>
      </c>
      <c r="H266" s="2">
        <v>7</v>
      </c>
      <c r="I266" s="1">
        <v>7.5</v>
      </c>
      <c r="J266">
        <v>10</v>
      </c>
    </row>
    <row r="267" spans="1:10" x14ac:dyDescent="0.25">
      <c r="A267" t="s">
        <v>17</v>
      </c>
      <c r="B267">
        <v>117</v>
      </c>
      <c r="C267" s="72">
        <v>1.3803418999999999</v>
      </c>
      <c r="D267">
        <v>0</v>
      </c>
      <c r="E267" s="1">
        <v>0.5</v>
      </c>
      <c r="F267" s="2">
        <v>1</v>
      </c>
      <c r="G267" s="3">
        <v>1</v>
      </c>
      <c r="H267" s="2">
        <v>2</v>
      </c>
      <c r="I267" s="1">
        <v>2</v>
      </c>
      <c r="J267">
        <v>4</v>
      </c>
    </row>
    <row r="268" spans="1:10" x14ac:dyDescent="0.25">
      <c r="A268" t="s">
        <v>16</v>
      </c>
      <c r="B268">
        <v>42</v>
      </c>
      <c r="C268" s="72">
        <v>70.904761899999997</v>
      </c>
      <c r="D268">
        <v>45</v>
      </c>
      <c r="E268" s="1">
        <v>50</v>
      </c>
      <c r="F268" s="2">
        <v>55</v>
      </c>
      <c r="G268" s="3">
        <v>70.5</v>
      </c>
      <c r="H268" s="2">
        <v>80</v>
      </c>
      <c r="I268" s="1">
        <v>94</v>
      </c>
      <c r="J268">
        <v>130</v>
      </c>
    </row>
    <row r="269" spans="1:10" x14ac:dyDescent="0.25">
      <c r="A269" t="s">
        <v>15</v>
      </c>
      <c r="B269">
        <v>108</v>
      </c>
      <c r="C269" s="72">
        <v>1.2351852000000001</v>
      </c>
      <c r="D269">
        <v>0</v>
      </c>
      <c r="E269" s="1">
        <v>0.25</v>
      </c>
      <c r="F269" s="2">
        <v>0.25</v>
      </c>
      <c r="G269" s="3">
        <v>0.5</v>
      </c>
      <c r="H269" s="2">
        <v>0.5</v>
      </c>
      <c r="I269" s="1">
        <v>5</v>
      </c>
      <c r="J269">
        <v>5</v>
      </c>
    </row>
    <row r="270" spans="1:10" x14ac:dyDescent="0.25">
      <c r="A270" t="s">
        <v>14</v>
      </c>
      <c r="B270">
        <v>0</v>
      </c>
      <c r="C270" s="72" t="s">
        <v>0</v>
      </c>
      <c r="D270" t="s">
        <v>0</v>
      </c>
      <c r="E270" s="1" t="s">
        <v>0</v>
      </c>
      <c r="F270" s="2" t="s">
        <v>0</v>
      </c>
      <c r="G270" s="3" t="s">
        <v>0</v>
      </c>
      <c r="H270" s="2" t="s">
        <v>0</v>
      </c>
      <c r="I270" s="1" t="s">
        <v>0</v>
      </c>
      <c r="J270" t="s">
        <v>0</v>
      </c>
    </row>
    <row r="271" spans="1:10" x14ac:dyDescent="0.25">
      <c r="A271" t="s">
        <v>13</v>
      </c>
      <c r="B271">
        <v>89</v>
      </c>
      <c r="C271" s="72">
        <v>0.57865169999999999</v>
      </c>
      <c r="D271">
        <v>0.5</v>
      </c>
      <c r="E271" s="1">
        <v>0.5</v>
      </c>
      <c r="F271" s="2">
        <v>0.5</v>
      </c>
      <c r="G271" s="3">
        <v>0.5</v>
      </c>
      <c r="H271" s="2">
        <v>0.5</v>
      </c>
      <c r="I271" s="1">
        <v>1</v>
      </c>
      <c r="J271">
        <v>2</v>
      </c>
    </row>
    <row r="272" spans="1:10" x14ac:dyDescent="0.25">
      <c r="A272" t="s">
        <v>12</v>
      </c>
      <c r="B272">
        <v>39</v>
      </c>
      <c r="C272" s="72">
        <v>3.6666666999999999</v>
      </c>
      <c r="D272">
        <v>0</v>
      </c>
      <c r="E272" s="1">
        <v>0</v>
      </c>
      <c r="F272" s="2">
        <v>0.5</v>
      </c>
      <c r="G272" s="3">
        <v>0.5</v>
      </c>
      <c r="H272" s="2">
        <v>10</v>
      </c>
      <c r="I272" s="1">
        <v>10</v>
      </c>
      <c r="J272">
        <v>20</v>
      </c>
    </row>
    <row r="273" spans="1:10" x14ac:dyDescent="0.25">
      <c r="A273" t="s">
        <v>11</v>
      </c>
      <c r="B273">
        <v>36</v>
      </c>
      <c r="C273" s="72">
        <v>1.8194444000000001</v>
      </c>
      <c r="D273">
        <v>0.5</v>
      </c>
      <c r="E273" s="1">
        <v>0.5</v>
      </c>
      <c r="F273" s="2">
        <v>1.5</v>
      </c>
      <c r="G273" s="3">
        <v>1.5</v>
      </c>
      <c r="H273" s="2">
        <v>1.5</v>
      </c>
      <c r="I273" s="1">
        <v>1.5</v>
      </c>
      <c r="J273">
        <v>17</v>
      </c>
    </row>
    <row r="274" spans="1:10" x14ac:dyDescent="0.25">
      <c r="A274" t="s">
        <v>10</v>
      </c>
      <c r="B274">
        <v>50</v>
      </c>
      <c r="C274" s="72">
        <v>7.59</v>
      </c>
      <c r="D274">
        <v>0.5</v>
      </c>
      <c r="E274" s="1">
        <v>3</v>
      </c>
      <c r="F274" s="2">
        <v>4</v>
      </c>
      <c r="G274" s="3">
        <v>7</v>
      </c>
      <c r="H274" s="2">
        <v>10</v>
      </c>
      <c r="I274" s="1">
        <v>11.5</v>
      </c>
      <c r="J274">
        <v>20</v>
      </c>
    </row>
    <row r="275" spans="1:10" x14ac:dyDescent="0.25">
      <c r="A275" t="s">
        <v>102</v>
      </c>
      <c r="B275">
        <v>15</v>
      </c>
      <c r="C275" s="72">
        <v>767.33333330000005</v>
      </c>
      <c r="D275">
        <v>140</v>
      </c>
      <c r="E275" s="1">
        <v>210</v>
      </c>
      <c r="F275" s="2">
        <v>240</v>
      </c>
      <c r="G275" s="3">
        <v>570</v>
      </c>
      <c r="H275" s="2">
        <v>1000</v>
      </c>
      <c r="I275" s="1">
        <v>1800</v>
      </c>
      <c r="J275">
        <v>1900</v>
      </c>
    </row>
    <row r="276" spans="1:10" x14ac:dyDescent="0.25">
      <c r="A276" t="s">
        <v>9</v>
      </c>
      <c r="B276">
        <v>108</v>
      </c>
      <c r="C276" s="72">
        <v>30.046296300000002</v>
      </c>
      <c r="D276">
        <v>-20</v>
      </c>
      <c r="E276" s="1">
        <v>4</v>
      </c>
      <c r="F276" s="2">
        <v>10</v>
      </c>
      <c r="G276" s="3">
        <v>20</v>
      </c>
      <c r="H276" s="2">
        <v>40</v>
      </c>
      <c r="I276" s="1">
        <v>67</v>
      </c>
      <c r="J276">
        <v>290</v>
      </c>
    </row>
    <row r="277" spans="1:10" x14ac:dyDescent="0.25">
      <c r="A277" t="s">
        <v>8</v>
      </c>
      <c r="B277">
        <v>76</v>
      </c>
      <c r="C277" s="72">
        <v>1.9013157999999999</v>
      </c>
      <c r="D277">
        <v>0</v>
      </c>
      <c r="E277" s="1">
        <v>0</v>
      </c>
      <c r="F277" s="2">
        <v>0.5</v>
      </c>
      <c r="G277" s="3">
        <v>2.5</v>
      </c>
      <c r="H277" s="2">
        <v>2.5</v>
      </c>
      <c r="I277" s="1">
        <v>2.5</v>
      </c>
      <c r="J277">
        <v>7</v>
      </c>
    </row>
    <row r="278" spans="1:10" x14ac:dyDescent="0.25">
      <c r="A278" t="s">
        <v>7</v>
      </c>
      <c r="B278">
        <v>17</v>
      </c>
      <c r="C278" s="72">
        <v>30</v>
      </c>
      <c r="D278">
        <v>12</v>
      </c>
      <c r="E278" s="1">
        <v>14</v>
      </c>
      <c r="F278" s="2">
        <v>17</v>
      </c>
      <c r="G278" s="3">
        <v>22</v>
      </c>
      <c r="H278" s="2">
        <v>42</v>
      </c>
      <c r="I278" s="1">
        <v>49</v>
      </c>
      <c r="J278">
        <v>76</v>
      </c>
    </row>
    <row r="279" spans="1:10" x14ac:dyDescent="0.25">
      <c r="A279" t="s">
        <v>120</v>
      </c>
      <c r="B279">
        <v>27</v>
      </c>
      <c r="C279" s="72">
        <v>8.1111111000000005</v>
      </c>
      <c r="D279">
        <v>-10</v>
      </c>
      <c r="E279" s="1">
        <v>-1</v>
      </c>
      <c r="F279" s="2">
        <v>1</v>
      </c>
      <c r="G279" s="3">
        <v>4</v>
      </c>
      <c r="H279" s="2">
        <v>10</v>
      </c>
      <c r="I279" s="1">
        <v>40</v>
      </c>
      <c r="J279">
        <v>50</v>
      </c>
    </row>
    <row r="280" spans="1:10" x14ac:dyDescent="0.25">
      <c r="A280" t="s">
        <v>119</v>
      </c>
      <c r="B280">
        <v>29</v>
      </c>
      <c r="C280" s="72">
        <v>5.1724138000000002</v>
      </c>
      <c r="D280">
        <v>5</v>
      </c>
      <c r="E280" s="1">
        <v>5</v>
      </c>
      <c r="F280" s="2">
        <v>5</v>
      </c>
      <c r="G280" s="3">
        <v>5</v>
      </c>
      <c r="H280" s="2">
        <v>5</v>
      </c>
      <c r="I280" s="1">
        <v>5</v>
      </c>
      <c r="J280">
        <v>10</v>
      </c>
    </row>
    <row r="281" spans="1:10" x14ac:dyDescent="0.25">
      <c r="A281" t="s">
        <v>6</v>
      </c>
      <c r="B281">
        <v>45</v>
      </c>
      <c r="C281" s="72">
        <v>2.3666667000000001</v>
      </c>
      <c r="D281">
        <v>0</v>
      </c>
      <c r="E281" s="1">
        <v>0.5</v>
      </c>
      <c r="F281" s="2">
        <v>0.5</v>
      </c>
      <c r="G281" s="3">
        <v>1</v>
      </c>
      <c r="H281" s="2">
        <v>3</v>
      </c>
      <c r="I281" s="1">
        <v>5</v>
      </c>
      <c r="J281">
        <v>13</v>
      </c>
    </row>
    <row r="282" spans="1:10" x14ac:dyDescent="0.25">
      <c r="A282" t="s">
        <v>5</v>
      </c>
      <c r="B282">
        <v>40</v>
      </c>
      <c r="C282" s="72">
        <v>0.53749999999999998</v>
      </c>
      <c r="D282">
        <v>0</v>
      </c>
      <c r="E282" s="1">
        <v>0</v>
      </c>
      <c r="F282" s="2">
        <v>0.5</v>
      </c>
      <c r="G282" s="3">
        <v>0.5</v>
      </c>
      <c r="H282" s="2">
        <v>0.5</v>
      </c>
      <c r="I282" s="1">
        <v>1</v>
      </c>
      <c r="J282">
        <v>2</v>
      </c>
    </row>
    <row r="283" spans="1:10" x14ac:dyDescent="0.25">
      <c r="A283" t="s">
        <v>4</v>
      </c>
      <c r="B283">
        <v>29</v>
      </c>
      <c r="C283" s="72">
        <v>184.13793100000001</v>
      </c>
      <c r="D283">
        <v>130</v>
      </c>
      <c r="E283" s="1">
        <v>130</v>
      </c>
      <c r="F283" s="2">
        <v>160</v>
      </c>
      <c r="G283" s="3">
        <v>180</v>
      </c>
      <c r="H283" s="2">
        <v>210</v>
      </c>
      <c r="I283" s="1">
        <v>250</v>
      </c>
      <c r="J283">
        <v>260</v>
      </c>
    </row>
    <row r="284" spans="1:10" x14ac:dyDescent="0.25">
      <c r="A284" t="s">
        <v>3</v>
      </c>
      <c r="B284">
        <v>117</v>
      </c>
      <c r="C284" s="72">
        <v>2.1162393000000002</v>
      </c>
      <c r="D284">
        <v>0</v>
      </c>
      <c r="E284" s="1">
        <v>0.5</v>
      </c>
      <c r="F284" s="2">
        <v>0.5</v>
      </c>
      <c r="G284" s="3">
        <v>1.4</v>
      </c>
      <c r="H284" s="2">
        <v>3</v>
      </c>
      <c r="I284" s="1">
        <v>3</v>
      </c>
      <c r="J284">
        <v>24</v>
      </c>
    </row>
    <row r="285" spans="1:10" x14ac:dyDescent="0.25">
      <c r="A285" t="s">
        <v>2</v>
      </c>
      <c r="B285">
        <v>94</v>
      </c>
      <c r="C285" s="72">
        <v>30.111702099999999</v>
      </c>
      <c r="D285">
        <v>1.5</v>
      </c>
      <c r="E285" s="1">
        <v>5</v>
      </c>
      <c r="F285" s="2">
        <v>5</v>
      </c>
      <c r="G285" s="3">
        <v>10</v>
      </c>
      <c r="H285" s="2">
        <v>15</v>
      </c>
      <c r="I285" s="1">
        <v>20</v>
      </c>
      <c r="J285">
        <v>1700</v>
      </c>
    </row>
    <row r="286" spans="1:10" x14ac:dyDescent="0.25">
      <c r="A286" t="s">
        <v>1</v>
      </c>
      <c r="B286">
        <v>28</v>
      </c>
      <c r="C286" s="72">
        <v>19.464285700000001</v>
      </c>
      <c r="D286">
        <v>5</v>
      </c>
      <c r="E286" s="1">
        <v>5</v>
      </c>
      <c r="F286" s="2">
        <v>7.5</v>
      </c>
      <c r="G286" s="3">
        <v>20</v>
      </c>
      <c r="H286" s="2">
        <v>20</v>
      </c>
      <c r="I286" s="1">
        <v>40</v>
      </c>
      <c r="J286">
        <v>70</v>
      </c>
    </row>
    <row r="291" spans="1:18" x14ac:dyDescent="0.25">
      <c r="A291" t="s">
        <v>130</v>
      </c>
    </row>
    <row r="292" spans="1:18" x14ac:dyDescent="0.25">
      <c r="B292" t="s">
        <v>87</v>
      </c>
      <c r="C292" s="72" t="s">
        <v>93</v>
      </c>
      <c r="D292" t="s">
        <v>92</v>
      </c>
      <c r="E292" s="78">
        <v>0.6777777777777777</v>
      </c>
      <c r="F292" s="2" t="s">
        <v>129</v>
      </c>
      <c r="G292" s="3" t="s">
        <v>90</v>
      </c>
      <c r="H292" s="2" t="s">
        <v>128</v>
      </c>
      <c r="I292" s="1">
        <v>2020</v>
      </c>
      <c r="J292">
        <v>46</v>
      </c>
    </row>
    <row r="294" spans="1:18" x14ac:dyDescent="0.25">
      <c r="A294" t="s">
        <v>127</v>
      </c>
      <c r="B294" t="s">
        <v>95</v>
      </c>
    </row>
    <row r="296" spans="1:18" ht="15.75" thickBot="1" x14ac:dyDescent="0.3">
      <c r="B296" t="s">
        <v>87</v>
      </c>
      <c r="C296" s="72" t="s">
        <v>86</v>
      </c>
      <c r="D296" t="s">
        <v>85</v>
      </c>
    </row>
    <row r="297" spans="1:18" ht="15.75" thickBot="1" x14ac:dyDescent="0.3">
      <c r="M297" s="42" t="s">
        <v>112</v>
      </c>
      <c r="N297" s="102" t="s">
        <v>126</v>
      </c>
      <c r="O297" s="102"/>
      <c r="P297" s="102"/>
      <c r="Q297" s="102"/>
      <c r="R297" s="41"/>
    </row>
    <row r="298" spans="1:18" x14ac:dyDescent="0.25">
      <c r="A298" s="34" t="s">
        <v>84</v>
      </c>
      <c r="B298" s="34" t="s">
        <v>83</v>
      </c>
      <c r="C298" s="38" t="s">
        <v>73</v>
      </c>
      <c r="D298" s="34" t="s">
        <v>82</v>
      </c>
      <c r="E298" s="35" t="s">
        <v>81</v>
      </c>
      <c r="F298" s="36" t="s">
        <v>80</v>
      </c>
      <c r="G298" s="37" t="s">
        <v>79</v>
      </c>
      <c r="H298" s="36" t="s">
        <v>78</v>
      </c>
      <c r="I298" s="35" t="s">
        <v>77</v>
      </c>
      <c r="J298" s="34" t="s">
        <v>76</v>
      </c>
      <c r="M298" s="18" t="s">
        <v>75</v>
      </c>
      <c r="N298" s="18" t="s">
        <v>74</v>
      </c>
      <c r="O298" s="33">
        <v>0.1</v>
      </c>
      <c r="P298" s="16" t="s">
        <v>73</v>
      </c>
      <c r="Q298" s="32">
        <v>0.9</v>
      </c>
      <c r="R298" s="14" t="s">
        <v>72</v>
      </c>
    </row>
    <row r="299" spans="1:18" ht="15.75" thickBot="1" x14ac:dyDescent="0.3">
      <c r="A299" t="s">
        <v>71</v>
      </c>
      <c r="B299">
        <v>128</v>
      </c>
      <c r="C299" s="72">
        <v>18.421875</v>
      </c>
      <c r="D299">
        <v>2</v>
      </c>
      <c r="E299" s="1">
        <v>7</v>
      </c>
      <c r="F299" s="2">
        <v>11.75</v>
      </c>
      <c r="G299" s="3">
        <v>18.5</v>
      </c>
      <c r="H299" s="2">
        <v>26.25</v>
      </c>
      <c r="I299" s="1">
        <v>28.5</v>
      </c>
      <c r="J299">
        <v>34</v>
      </c>
      <c r="M299" s="8"/>
      <c r="N299" s="8"/>
      <c r="O299" s="31">
        <v>0.25</v>
      </c>
      <c r="P299" s="6" t="s">
        <v>70</v>
      </c>
      <c r="Q299" s="30">
        <v>0.75</v>
      </c>
      <c r="R299" s="4"/>
    </row>
    <row r="300" spans="1:18" x14ac:dyDescent="0.25">
      <c r="A300" t="s">
        <v>125</v>
      </c>
      <c r="B300">
        <v>69</v>
      </c>
      <c r="C300" s="72">
        <v>609028.99</v>
      </c>
      <c r="D300">
        <v>209000</v>
      </c>
      <c r="E300" s="1">
        <v>267000</v>
      </c>
      <c r="F300" s="2">
        <v>351000</v>
      </c>
      <c r="G300" s="3">
        <v>550000</v>
      </c>
      <c r="H300" s="2">
        <v>847000</v>
      </c>
      <c r="I300" s="1">
        <v>1010000</v>
      </c>
      <c r="J300">
        <v>1240000</v>
      </c>
      <c r="M300" s="18" t="s">
        <v>68</v>
      </c>
      <c r="N300" s="18">
        <v>128</v>
      </c>
      <c r="O300" s="12">
        <v>7</v>
      </c>
      <c r="P300" s="11">
        <v>18.420000000000002</v>
      </c>
      <c r="Q300" s="10">
        <v>28.5</v>
      </c>
      <c r="R300" s="14"/>
    </row>
    <row r="301" spans="1:18" ht="15.75" thickBot="1" x14ac:dyDescent="0.3">
      <c r="A301" t="s">
        <v>69</v>
      </c>
      <c r="B301">
        <v>50</v>
      </c>
      <c r="C301" s="72">
        <v>639000</v>
      </c>
      <c r="D301">
        <v>137000</v>
      </c>
      <c r="E301" s="1">
        <v>267000</v>
      </c>
      <c r="F301" s="2">
        <v>414000</v>
      </c>
      <c r="G301" s="3">
        <v>672000</v>
      </c>
      <c r="H301" s="2">
        <v>846000</v>
      </c>
      <c r="I301" s="1">
        <v>973500</v>
      </c>
      <c r="J301">
        <v>1180000</v>
      </c>
      <c r="M301" s="8"/>
      <c r="N301" s="8"/>
      <c r="O301" s="21">
        <v>11.75</v>
      </c>
      <c r="P301" s="20">
        <v>18.5</v>
      </c>
      <c r="Q301" s="19">
        <v>26.25</v>
      </c>
      <c r="R301" s="4"/>
    </row>
    <row r="302" spans="1:18" x14ac:dyDescent="0.25">
      <c r="A302" t="s">
        <v>67</v>
      </c>
      <c r="B302">
        <v>38</v>
      </c>
      <c r="C302" s="72">
        <v>2.1318421000000001</v>
      </c>
      <c r="D302">
        <v>0.09</v>
      </c>
      <c r="E302" s="1">
        <v>0.15</v>
      </c>
      <c r="F302" s="2">
        <v>0.26</v>
      </c>
      <c r="G302" s="3">
        <v>0.34499999999999997</v>
      </c>
      <c r="H302" s="2">
        <v>0.4</v>
      </c>
      <c r="I302" s="1">
        <v>3.9</v>
      </c>
      <c r="J302">
        <v>36.200000000000003</v>
      </c>
      <c r="M302" s="18" t="s">
        <v>65</v>
      </c>
      <c r="N302" s="18">
        <v>130</v>
      </c>
      <c r="O302" s="17">
        <v>7.4</v>
      </c>
      <c r="P302" s="16">
        <v>7.75</v>
      </c>
      <c r="Q302" s="15">
        <v>8.1</v>
      </c>
      <c r="R302" s="14"/>
    </row>
    <row r="303" spans="1:18" ht="15.75" thickBot="1" x14ac:dyDescent="0.3">
      <c r="A303" t="s">
        <v>105</v>
      </c>
      <c r="B303">
        <v>119</v>
      </c>
      <c r="C303" s="72">
        <v>54.647058800000003</v>
      </c>
      <c r="D303">
        <v>-1</v>
      </c>
      <c r="E303" s="1">
        <v>20</v>
      </c>
      <c r="F303" s="2">
        <v>32</v>
      </c>
      <c r="G303" s="3">
        <v>46</v>
      </c>
      <c r="H303" s="2">
        <v>70</v>
      </c>
      <c r="I303" s="1">
        <v>90</v>
      </c>
      <c r="J303">
        <v>290</v>
      </c>
      <c r="M303" s="8"/>
      <c r="N303" s="8"/>
      <c r="O303" s="7">
        <v>7.6</v>
      </c>
      <c r="P303" s="6">
        <v>7.8</v>
      </c>
      <c r="Q303" s="5">
        <v>8</v>
      </c>
      <c r="R303" s="4"/>
    </row>
    <row r="304" spans="1:18" x14ac:dyDescent="0.25">
      <c r="A304" t="s">
        <v>66</v>
      </c>
      <c r="B304">
        <v>127</v>
      </c>
      <c r="C304" s="72">
        <v>383.61417319999998</v>
      </c>
      <c r="D304">
        <v>232</v>
      </c>
      <c r="E304" s="1">
        <v>306</v>
      </c>
      <c r="F304" s="2">
        <v>328</v>
      </c>
      <c r="G304" s="3">
        <v>380</v>
      </c>
      <c r="H304" s="2">
        <v>424</v>
      </c>
      <c r="I304" s="1">
        <v>473</v>
      </c>
      <c r="J304">
        <v>560</v>
      </c>
      <c r="M304" s="18" t="s">
        <v>62</v>
      </c>
      <c r="N304" s="18">
        <v>117</v>
      </c>
      <c r="O304" s="12">
        <v>6.4</v>
      </c>
      <c r="P304" s="11">
        <v>8.7799999999999994</v>
      </c>
      <c r="Q304" s="10">
        <v>11.8</v>
      </c>
      <c r="R304" s="14"/>
    </row>
    <row r="305" spans="1:18" ht="15.75" thickBot="1" x14ac:dyDescent="0.3">
      <c r="A305" t="s">
        <v>64</v>
      </c>
      <c r="B305">
        <v>117</v>
      </c>
      <c r="C305" s="72">
        <v>8.7829060000000005</v>
      </c>
      <c r="D305">
        <v>4.7</v>
      </c>
      <c r="E305" s="1">
        <v>6.4</v>
      </c>
      <c r="F305" s="2">
        <v>7</v>
      </c>
      <c r="G305" s="3">
        <v>8.4</v>
      </c>
      <c r="H305" s="2">
        <v>10.199999999999999</v>
      </c>
      <c r="I305" s="1">
        <v>11.8</v>
      </c>
      <c r="J305">
        <v>14.2</v>
      </c>
      <c r="M305" s="8"/>
      <c r="N305" s="8"/>
      <c r="O305" s="21">
        <v>7</v>
      </c>
      <c r="P305" s="20">
        <v>8.4</v>
      </c>
      <c r="Q305" s="19">
        <v>10.199999999999999</v>
      </c>
      <c r="R305" s="4"/>
    </row>
    <row r="306" spans="1:18" x14ac:dyDescent="0.25">
      <c r="A306" t="s">
        <v>63</v>
      </c>
      <c r="B306">
        <v>90</v>
      </c>
      <c r="C306" s="72">
        <v>91.044444400000003</v>
      </c>
      <c r="D306">
        <v>70</v>
      </c>
      <c r="E306" s="1">
        <v>77.5</v>
      </c>
      <c r="F306" s="2">
        <v>86</v>
      </c>
      <c r="G306" s="3">
        <v>91</v>
      </c>
      <c r="H306" s="2">
        <v>96</v>
      </c>
      <c r="I306" s="1">
        <v>102</v>
      </c>
      <c r="J306">
        <v>124</v>
      </c>
      <c r="M306" s="18" t="s">
        <v>59</v>
      </c>
      <c r="N306" s="18">
        <v>127</v>
      </c>
      <c r="O306" s="17">
        <v>306</v>
      </c>
      <c r="P306" s="16">
        <v>383.6</v>
      </c>
      <c r="Q306" s="15">
        <v>473</v>
      </c>
      <c r="R306" s="14"/>
    </row>
    <row r="307" spans="1:18" ht="15.75" thickBot="1" x14ac:dyDescent="0.3">
      <c r="A307" t="s">
        <v>124</v>
      </c>
      <c r="B307">
        <v>108</v>
      </c>
      <c r="C307" s="72">
        <v>1.3898147999999999</v>
      </c>
      <c r="D307">
        <v>0</v>
      </c>
      <c r="E307" s="1">
        <v>0.3</v>
      </c>
      <c r="F307" s="2">
        <v>0.75</v>
      </c>
      <c r="G307" s="3">
        <v>1.2</v>
      </c>
      <c r="H307" s="2">
        <v>1.7</v>
      </c>
      <c r="I307" s="1">
        <v>2.8</v>
      </c>
      <c r="J307">
        <v>4.5999999999999996</v>
      </c>
      <c r="M307" s="8"/>
      <c r="N307" s="8"/>
      <c r="O307" s="7">
        <v>328</v>
      </c>
      <c r="P307" s="6">
        <v>380</v>
      </c>
      <c r="Q307" s="5">
        <v>424</v>
      </c>
      <c r="R307" s="4"/>
    </row>
    <row r="308" spans="1:18" x14ac:dyDescent="0.25">
      <c r="A308" t="s">
        <v>61</v>
      </c>
      <c r="B308">
        <v>130</v>
      </c>
      <c r="C308" s="72">
        <v>7.7530768999999999</v>
      </c>
      <c r="D308">
        <v>7</v>
      </c>
      <c r="E308" s="1">
        <v>7.4</v>
      </c>
      <c r="F308" s="2">
        <v>7.6</v>
      </c>
      <c r="G308" s="3">
        <v>7.8</v>
      </c>
      <c r="H308" s="2">
        <v>8</v>
      </c>
      <c r="I308" s="1">
        <v>8.1</v>
      </c>
      <c r="J308">
        <v>8.3000000000000007</v>
      </c>
      <c r="M308" s="40" t="s">
        <v>56</v>
      </c>
      <c r="N308" s="40">
        <v>119</v>
      </c>
      <c r="O308" s="66">
        <v>20</v>
      </c>
      <c r="P308" s="65">
        <v>55</v>
      </c>
      <c r="Q308" s="64">
        <v>90</v>
      </c>
      <c r="R308" s="22"/>
    </row>
    <row r="309" spans="1:18" ht="15.75" thickBot="1" x14ac:dyDescent="0.3">
      <c r="A309" t="s">
        <v>60</v>
      </c>
      <c r="B309">
        <v>121</v>
      </c>
      <c r="C309" s="72">
        <v>7.8008264</v>
      </c>
      <c r="D309">
        <v>6.6</v>
      </c>
      <c r="E309" s="1">
        <v>7.5</v>
      </c>
      <c r="F309" s="2">
        <v>7.7</v>
      </c>
      <c r="G309" s="3">
        <v>7.8</v>
      </c>
      <c r="H309" s="2">
        <v>8</v>
      </c>
      <c r="I309" s="1">
        <v>8.1</v>
      </c>
      <c r="J309">
        <v>8.3000000000000007</v>
      </c>
      <c r="M309" s="26"/>
      <c r="N309" s="40"/>
      <c r="O309" s="63">
        <v>32</v>
      </c>
      <c r="P309" s="62">
        <v>46</v>
      </c>
      <c r="Q309" s="61">
        <v>70</v>
      </c>
      <c r="R309" s="22"/>
    </row>
    <row r="310" spans="1:18" x14ac:dyDescent="0.25">
      <c r="A310" t="s">
        <v>58</v>
      </c>
      <c r="B310">
        <v>117</v>
      </c>
      <c r="C310" s="72">
        <v>4.3564103000000003</v>
      </c>
      <c r="D310">
        <v>1.3</v>
      </c>
      <c r="E310" s="1">
        <v>1.9</v>
      </c>
      <c r="F310" s="2">
        <v>2.2000000000000002</v>
      </c>
      <c r="G310" s="3">
        <v>3</v>
      </c>
      <c r="H310" s="2">
        <v>4.9000000000000004</v>
      </c>
      <c r="I310" s="1">
        <v>9.3000000000000007</v>
      </c>
      <c r="J310">
        <v>26</v>
      </c>
      <c r="M310" s="18" t="s">
        <v>53</v>
      </c>
      <c r="N310" s="18">
        <v>43</v>
      </c>
      <c r="O310" s="17">
        <v>99</v>
      </c>
      <c r="P310" s="16">
        <v>129.5</v>
      </c>
      <c r="Q310" s="15">
        <v>162</v>
      </c>
      <c r="R310" s="14"/>
    </row>
    <row r="311" spans="1:18" ht="15.75" thickBot="1" x14ac:dyDescent="0.3">
      <c r="A311" t="s">
        <v>57</v>
      </c>
      <c r="B311">
        <v>43</v>
      </c>
      <c r="C311" s="72">
        <v>129.48837209999999</v>
      </c>
      <c r="D311">
        <v>85</v>
      </c>
      <c r="E311" s="1">
        <v>99</v>
      </c>
      <c r="F311" s="2">
        <v>117</v>
      </c>
      <c r="G311" s="3">
        <v>127</v>
      </c>
      <c r="H311" s="2">
        <v>141</v>
      </c>
      <c r="I311" s="1">
        <v>162</v>
      </c>
      <c r="J311">
        <v>174</v>
      </c>
      <c r="M311" s="8" t="s">
        <v>51</v>
      </c>
      <c r="N311" s="8"/>
      <c r="O311" s="7">
        <v>117</v>
      </c>
      <c r="P311" s="6">
        <v>127</v>
      </c>
      <c r="Q311" s="5">
        <v>141</v>
      </c>
      <c r="R311" s="4"/>
    </row>
    <row r="312" spans="1:18" x14ac:dyDescent="0.25">
      <c r="A312" t="s">
        <v>123</v>
      </c>
      <c r="B312">
        <v>60</v>
      </c>
      <c r="C312" s="72">
        <v>147.19999999999999</v>
      </c>
      <c r="D312">
        <v>14</v>
      </c>
      <c r="E312" s="1">
        <v>61</v>
      </c>
      <c r="F312" s="2">
        <v>82.5</v>
      </c>
      <c r="G312" s="3">
        <v>106</v>
      </c>
      <c r="H312" s="2">
        <v>168</v>
      </c>
      <c r="I312" s="1">
        <v>324.5</v>
      </c>
      <c r="J312">
        <v>800</v>
      </c>
      <c r="M312" s="18" t="s">
        <v>49</v>
      </c>
      <c r="N312" s="18">
        <v>60</v>
      </c>
      <c r="O312" s="12">
        <v>61</v>
      </c>
      <c r="P312" s="11">
        <v>147.19999999999999</v>
      </c>
      <c r="Q312" s="10">
        <v>324.5</v>
      </c>
      <c r="R312" s="14"/>
    </row>
    <row r="313" spans="1:18" ht="15.75" thickBot="1" x14ac:dyDescent="0.3">
      <c r="A313" t="s">
        <v>55</v>
      </c>
      <c r="B313">
        <v>97</v>
      </c>
      <c r="C313" s="72">
        <v>2.1051546000000001</v>
      </c>
      <c r="D313">
        <v>1.1000000000000001</v>
      </c>
      <c r="E313" s="1">
        <v>1.2</v>
      </c>
      <c r="F313" s="2">
        <v>1.7</v>
      </c>
      <c r="G313" s="3">
        <v>2</v>
      </c>
      <c r="H313" s="2">
        <v>2.4</v>
      </c>
      <c r="I313" s="1">
        <v>3</v>
      </c>
      <c r="J313">
        <v>3.8</v>
      </c>
      <c r="M313" s="8"/>
      <c r="N313" s="8"/>
      <c r="O313" s="21">
        <v>82.5</v>
      </c>
      <c r="P313" s="20">
        <v>106</v>
      </c>
      <c r="Q313" s="19">
        <v>168</v>
      </c>
      <c r="R313" s="4"/>
    </row>
    <row r="314" spans="1:18" x14ac:dyDescent="0.25">
      <c r="A314" t="s">
        <v>54</v>
      </c>
      <c r="B314">
        <v>83</v>
      </c>
      <c r="C314" s="72">
        <v>1.6113253000000001</v>
      </c>
      <c r="D314">
        <v>-2.2000000000000002</v>
      </c>
      <c r="E314" s="1">
        <v>0.9</v>
      </c>
      <c r="F314" s="2">
        <v>1.4</v>
      </c>
      <c r="G314" s="3">
        <v>1.7</v>
      </c>
      <c r="H314" s="2">
        <v>2.2000000000000002</v>
      </c>
      <c r="I314" s="1">
        <v>2.5</v>
      </c>
      <c r="J314">
        <v>3.5</v>
      </c>
      <c r="M314" s="18" t="s">
        <v>46</v>
      </c>
      <c r="N314" s="18">
        <v>63</v>
      </c>
      <c r="O314" s="17">
        <v>4.7</v>
      </c>
      <c r="P314" s="16">
        <v>6.04</v>
      </c>
      <c r="Q314" s="15">
        <v>7.6</v>
      </c>
      <c r="R314" s="14"/>
    </row>
    <row r="315" spans="1:18" ht="15.75" thickBot="1" x14ac:dyDescent="0.3">
      <c r="A315" t="s">
        <v>52</v>
      </c>
      <c r="B315">
        <v>97</v>
      </c>
      <c r="C315" s="72">
        <v>0.53685570000000005</v>
      </c>
      <c r="D315">
        <v>0.155</v>
      </c>
      <c r="E315" s="1">
        <v>0.24</v>
      </c>
      <c r="F315" s="2">
        <v>0.34</v>
      </c>
      <c r="G315" s="3">
        <v>0.51</v>
      </c>
      <c r="H315" s="2">
        <v>0.67</v>
      </c>
      <c r="I315" s="1">
        <v>0.88</v>
      </c>
      <c r="J315">
        <v>1.2</v>
      </c>
      <c r="M315" s="8"/>
      <c r="N315" s="8"/>
      <c r="O315" s="7">
        <v>5.2</v>
      </c>
      <c r="P315" s="6">
        <v>5.6</v>
      </c>
      <c r="Q315" s="5">
        <v>6.7</v>
      </c>
      <c r="R315" s="4"/>
    </row>
    <row r="316" spans="1:18" x14ac:dyDescent="0.25">
      <c r="A316" t="s">
        <v>50</v>
      </c>
      <c r="B316">
        <v>83</v>
      </c>
      <c r="C316" s="72">
        <v>0.24451809999999999</v>
      </c>
      <c r="D316">
        <v>0.08</v>
      </c>
      <c r="E316" s="1">
        <v>0.1</v>
      </c>
      <c r="F316" s="2">
        <v>0.14499999999999999</v>
      </c>
      <c r="G316" s="3">
        <v>0.25</v>
      </c>
      <c r="H316" s="2">
        <v>0.28000000000000003</v>
      </c>
      <c r="I316" s="1">
        <v>0.46</v>
      </c>
      <c r="J316">
        <v>0.69</v>
      </c>
      <c r="M316" s="18" t="s">
        <v>42</v>
      </c>
      <c r="N316" s="18">
        <v>97</v>
      </c>
      <c r="O316" s="12">
        <v>1.2</v>
      </c>
      <c r="P316" s="11">
        <v>2.11</v>
      </c>
      <c r="Q316" s="10">
        <v>3</v>
      </c>
      <c r="R316" s="14"/>
    </row>
    <row r="317" spans="1:18" ht="15.75" thickBot="1" x14ac:dyDescent="0.3">
      <c r="A317" t="s">
        <v>48</v>
      </c>
      <c r="B317">
        <v>110</v>
      </c>
      <c r="C317" s="72">
        <v>2.7545500000000001E-2</v>
      </c>
      <c r="D317">
        <v>5.0000000000000001E-3</v>
      </c>
      <c r="E317" s="1">
        <v>0.01</v>
      </c>
      <c r="F317" s="2">
        <v>0.01</v>
      </c>
      <c r="G317" s="3">
        <v>0.03</v>
      </c>
      <c r="H317" s="2">
        <v>0.04</v>
      </c>
      <c r="I317" s="1">
        <v>0.05</v>
      </c>
      <c r="J317">
        <v>0.09</v>
      </c>
      <c r="M317" s="8"/>
      <c r="N317" s="8"/>
      <c r="O317" s="21">
        <v>1.7</v>
      </c>
      <c r="P317" s="20">
        <v>2</v>
      </c>
      <c r="Q317" s="19">
        <v>2.4</v>
      </c>
      <c r="R317" s="4"/>
    </row>
    <row r="318" spans="1:18" x14ac:dyDescent="0.25">
      <c r="A318" t="s">
        <v>47</v>
      </c>
      <c r="B318">
        <v>42</v>
      </c>
      <c r="C318" s="72">
        <v>4.1547599999999997E-2</v>
      </c>
      <c r="D318">
        <v>5.0000000000000001E-3</v>
      </c>
      <c r="E318" s="1">
        <v>0.01</v>
      </c>
      <c r="F318" s="2">
        <v>0.02</v>
      </c>
      <c r="G318" s="3">
        <v>0.04</v>
      </c>
      <c r="H318" s="2">
        <v>0.06</v>
      </c>
      <c r="I318" s="1">
        <v>7.0000000000000007E-2</v>
      </c>
      <c r="J318">
        <v>0.12</v>
      </c>
      <c r="M318" s="18" t="s">
        <v>39</v>
      </c>
      <c r="N318" s="18">
        <v>97</v>
      </c>
      <c r="O318" s="17">
        <v>0.24</v>
      </c>
      <c r="P318" s="16">
        <v>0.54</v>
      </c>
      <c r="Q318" s="15">
        <v>0.88</v>
      </c>
      <c r="R318" s="14"/>
    </row>
    <row r="319" spans="1:18" ht="15.75" thickBot="1" x14ac:dyDescent="0.3">
      <c r="A319" t="s">
        <v>45</v>
      </c>
      <c r="B319">
        <v>110</v>
      </c>
      <c r="C319" s="72">
        <v>1.33455E-2</v>
      </c>
      <c r="D319">
        <v>5.0000000000000001E-3</v>
      </c>
      <c r="E319" s="1">
        <v>5.0000000000000001E-3</v>
      </c>
      <c r="F319" s="2">
        <v>5.0000000000000001E-3</v>
      </c>
      <c r="G319" s="3">
        <v>5.0000000000000001E-3</v>
      </c>
      <c r="H319" s="2">
        <v>0.02</v>
      </c>
      <c r="I319" s="1">
        <v>0.03</v>
      </c>
      <c r="J319">
        <v>0.114</v>
      </c>
      <c r="M319" s="8"/>
      <c r="N319" s="8"/>
      <c r="O319" s="7">
        <v>0.34</v>
      </c>
      <c r="P319" s="6">
        <v>0.51</v>
      </c>
      <c r="Q319" s="5">
        <v>0.67</v>
      </c>
      <c r="R319" s="4"/>
    </row>
    <row r="320" spans="1:18" x14ac:dyDescent="0.25">
      <c r="A320" t="s">
        <v>122</v>
      </c>
      <c r="B320">
        <v>52</v>
      </c>
      <c r="C320" s="72">
        <v>2.0961500000000001E-2</v>
      </c>
      <c r="D320">
        <v>-0.01</v>
      </c>
      <c r="E320" s="1">
        <v>-0.01</v>
      </c>
      <c r="F320" s="2">
        <v>0.01</v>
      </c>
      <c r="G320" s="3">
        <v>0.02</v>
      </c>
      <c r="H320" s="2">
        <v>0.03</v>
      </c>
      <c r="I320" s="1">
        <v>0.04</v>
      </c>
      <c r="J320">
        <v>0.08</v>
      </c>
      <c r="M320" s="18" t="s">
        <v>36</v>
      </c>
      <c r="N320" s="18">
        <v>110</v>
      </c>
      <c r="O320" s="12">
        <v>0.01</v>
      </c>
      <c r="P320" s="11">
        <v>0.03</v>
      </c>
      <c r="Q320" s="10">
        <v>0.05</v>
      </c>
      <c r="R320" s="14"/>
    </row>
    <row r="321" spans="1:18" ht="15.75" thickBot="1" x14ac:dyDescent="0.3">
      <c r="A321" t="s">
        <v>43</v>
      </c>
      <c r="B321">
        <v>110</v>
      </c>
      <c r="C321" s="72">
        <v>1.4874544999999999</v>
      </c>
      <c r="D321">
        <v>0.47</v>
      </c>
      <c r="E321" s="1">
        <v>0.76500000000000001</v>
      </c>
      <c r="F321" s="2">
        <v>1.1000000000000001</v>
      </c>
      <c r="G321" s="3">
        <v>1.375</v>
      </c>
      <c r="H321" s="2">
        <v>1.8</v>
      </c>
      <c r="I321" s="1">
        <v>2.2999999999999998</v>
      </c>
      <c r="J321">
        <v>2.99</v>
      </c>
      <c r="M321" s="8" t="s">
        <v>99</v>
      </c>
      <c r="N321" s="8"/>
      <c r="O321" s="21">
        <v>0.01</v>
      </c>
      <c r="P321" s="20">
        <v>0.03</v>
      </c>
      <c r="Q321" s="19">
        <v>0.04</v>
      </c>
      <c r="R321" s="4"/>
    </row>
    <row r="322" spans="1:18" x14ac:dyDescent="0.25">
      <c r="A322" t="s">
        <v>121</v>
      </c>
      <c r="B322">
        <v>52</v>
      </c>
      <c r="C322" s="72">
        <v>1.4605769</v>
      </c>
      <c r="D322">
        <v>0.52</v>
      </c>
      <c r="E322" s="1">
        <v>0.76</v>
      </c>
      <c r="F322" s="2">
        <v>1.07</v>
      </c>
      <c r="G322" s="3">
        <v>1.37</v>
      </c>
      <c r="H322" s="2">
        <v>1.7350000000000001</v>
      </c>
      <c r="I322" s="1">
        <v>2.2000000000000002</v>
      </c>
      <c r="J322">
        <v>3.18</v>
      </c>
      <c r="M322" s="18" t="s">
        <v>33</v>
      </c>
      <c r="N322" s="18">
        <v>110</v>
      </c>
      <c r="O322" s="17">
        <v>5.0000000000000001E-3</v>
      </c>
      <c r="P322" s="16">
        <v>0.01</v>
      </c>
      <c r="Q322" s="15">
        <v>0.03</v>
      </c>
      <c r="R322" s="14"/>
    </row>
    <row r="323" spans="1:18" ht="15.75" thickBot="1" x14ac:dyDescent="0.3">
      <c r="A323" t="s">
        <v>41</v>
      </c>
      <c r="B323">
        <v>100</v>
      </c>
      <c r="C323" s="72">
        <v>0.31380000000000002</v>
      </c>
      <c r="D323">
        <v>-0.2</v>
      </c>
      <c r="E323" s="1">
        <v>0.2</v>
      </c>
      <c r="F323" s="2">
        <v>0.23499999999999999</v>
      </c>
      <c r="G323" s="3">
        <v>0.3</v>
      </c>
      <c r="H323" s="2">
        <v>0.4</v>
      </c>
      <c r="I323" s="1">
        <v>0.54500000000000004</v>
      </c>
      <c r="J323">
        <v>0.88</v>
      </c>
      <c r="M323" s="8" t="s">
        <v>99</v>
      </c>
      <c r="N323" s="8"/>
      <c r="O323" s="7">
        <v>5.0000000000000001E-3</v>
      </c>
      <c r="P323" s="6">
        <v>5.0000000000000001E-3</v>
      </c>
      <c r="Q323" s="5">
        <v>0.02</v>
      </c>
      <c r="R323" s="4"/>
    </row>
    <row r="324" spans="1:18" x14ac:dyDescent="0.25">
      <c r="A324" t="s">
        <v>40</v>
      </c>
      <c r="B324">
        <v>97</v>
      </c>
      <c r="C324" s="72">
        <v>0.62731959999999998</v>
      </c>
      <c r="D324">
        <v>0.3</v>
      </c>
      <c r="E324" s="1">
        <v>0.4</v>
      </c>
      <c r="F324" s="2">
        <v>0.45</v>
      </c>
      <c r="G324" s="3">
        <v>0.6</v>
      </c>
      <c r="H324" s="2">
        <v>0.71</v>
      </c>
      <c r="I324" s="1">
        <v>1</v>
      </c>
      <c r="J324">
        <v>1.3</v>
      </c>
      <c r="M324" s="18" t="s">
        <v>30</v>
      </c>
      <c r="N324" s="18">
        <v>110</v>
      </c>
      <c r="O324" s="12">
        <v>0.76500000000000001</v>
      </c>
      <c r="P324" s="11">
        <v>1.49</v>
      </c>
      <c r="Q324" s="10">
        <v>2.2999999999999998</v>
      </c>
      <c r="R324" s="14"/>
    </row>
    <row r="325" spans="1:18" ht="15.75" thickBot="1" x14ac:dyDescent="0.3">
      <c r="A325" t="s">
        <v>38</v>
      </c>
      <c r="B325">
        <v>52</v>
      </c>
      <c r="C325" s="72">
        <v>1.4834615</v>
      </c>
      <c r="D325">
        <v>0.53</v>
      </c>
      <c r="E325" s="1">
        <v>0.77</v>
      </c>
      <c r="F325" s="2">
        <v>1.1000000000000001</v>
      </c>
      <c r="G325" s="3">
        <v>1.4</v>
      </c>
      <c r="H325" s="2">
        <v>1.75</v>
      </c>
      <c r="I325" s="1">
        <v>2.2000000000000002</v>
      </c>
      <c r="J325">
        <v>3.2</v>
      </c>
      <c r="M325" s="8" t="s">
        <v>99</v>
      </c>
      <c r="N325" s="8"/>
      <c r="O325" s="21">
        <v>1.1000000000000001</v>
      </c>
      <c r="P325" s="20">
        <v>1.375</v>
      </c>
      <c r="Q325" s="19">
        <v>1.8</v>
      </c>
      <c r="R325" s="4"/>
    </row>
    <row r="326" spans="1:18" x14ac:dyDescent="0.25">
      <c r="A326" t="s">
        <v>104</v>
      </c>
      <c r="B326">
        <v>110</v>
      </c>
      <c r="C326" s="72">
        <v>1.4982727</v>
      </c>
      <c r="D326">
        <v>0.5</v>
      </c>
      <c r="E326" s="1">
        <v>0.76500000000000001</v>
      </c>
      <c r="F326" s="2">
        <v>1.1000000000000001</v>
      </c>
      <c r="G326" s="3">
        <v>1.4</v>
      </c>
      <c r="H326" s="2">
        <v>1.8</v>
      </c>
      <c r="I326" s="1">
        <v>2.2999999999999998</v>
      </c>
      <c r="J326">
        <v>3</v>
      </c>
      <c r="M326" s="18" t="s">
        <v>26</v>
      </c>
      <c r="N326" s="18">
        <v>116</v>
      </c>
      <c r="O326" s="17">
        <v>0.09</v>
      </c>
      <c r="P326" s="16">
        <v>0.19</v>
      </c>
      <c r="Q326" s="15">
        <v>0.28000000000000003</v>
      </c>
      <c r="R326" s="14"/>
    </row>
    <row r="327" spans="1:18" ht="15.75" thickBot="1" x14ac:dyDescent="0.3">
      <c r="A327" t="s">
        <v>37</v>
      </c>
      <c r="B327">
        <v>116</v>
      </c>
      <c r="C327" s="72">
        <v>0.19072410000000001</v>
      </c>
      <c r="D327">
        <v>0.01</v>
      </c>
      <c r="E327" s="1">
        <v>0.09</v>
      </c>
      <c r="F327" s="2">
        <v>0.13</v>
      </c>
      <c r="G327" s="3">
        <v>0.18</v>
      </c>
      <c r="H327" s="2">
        <v>0.24</v>
      </c>
      <c r="I327" s="1">
        <v>0.28000000000000003</v>
      </c>
      <c r="J327">
        <v>0.45</v>
      </c>
      <c r="M327" s="8"/>
      <c r="N327" s="8"/>
      <c r="O327" s="7">
        <v>0.13</v>
      </c>
      <c r="P327" s="6">
        <v>0.18</v>
      </c>
      <c r="Q327" s="5">
        <v>0.24</v>
      </c>
      <c r="R327" s="4"/>
    </row>
    <row r="328" spans="1:18" x14ac:dyDescent="0.25">
      <c r="A328" t="s">
        <v>35</v>
      </c>
      <c r="B328">
        <v>97</v>
      </c>
      <c r="C328" s="72">
        <v>6.4824699999999999E-2</v>
      </c>
      <c r="D328">
        <v>5.0000000000000001E-3</v>
      </c>
      <c r="E328" s="1">
        <v>0.04</v>
      </c>
      <c r="F328" s="2">
        <v>0.05</v>
      </c>
      <c r="G328" s="3">
        <v>0.06</v>
      </c>
      <c r="H328" s="2">
        <v>7.6999999999999999E-2</v>
      </c>
      <c r="I328" s="1">
        <v>9.6000000000000002E-2</v>
      </c>
      <c r="J328">
        <v>0.12</v>
      </c>
      <c r="M328" s="13" t="s">
        <v>23</v>
      </c>
      <c r="N328" s="13">
        <v>104</v>
      </c>
      <c r="O328" s="12">
        <v>0.04</v>
      </c>
      <c r="P328" s="11">
        <v>0.06</v>
      </c>
      <c r="Q328" s="10">
        <v>9.5000000000000001E-2</v>
      </c>
      <c r="R328" s="9"/>
    </row>
    <row r="329" spans="1:18" ht="15.75" thickBot="1" x14ac:dyDescent="0.3">
      <c r="A329" t="s">
        <v>34</v>
      </c>
      <c r="B329">
        <v>104</v>
      </c>
      <c r="C329" s="72">
        <v>6.4701900000000007E-2</v>
      </c>
      <c r="D329">
        <v>2.9000000000000001E-2</v>
      </c>
      <c r="E329" s="1">
        <v>0.04</v>
      </c>
      <c r="F329" s="2">
        <v>0.05</v>
      </c>
      <c r="G329" s="3">
        <v>0.06</v>
      </c>
      <c r="H329" s="2">
        <v>0.08</v>
      </c>
      <c r="I329" s="1">
        <v>9.5000000000000001E-2</v>
      </c>
      <c r="J329">
        <v>0.114</v>
      </c>
      <c r="M329" s="8"/>
      <c r="N329" s="8"/>
      <c r="O329" s="7">
        <v>0.05</v>
      </c>
      <c r="P329" s="6">
        <v>0.06</v>
      </c>
      <c r="Q329" s="5">
        <v>0.08</v>
      </c>
      <c r="R329" s="4"/>
    </row>
    <row r="330" spans="1:18" x14ac:dyDescent="0.25">
      <c r="A330" t="s">
        <v>103</v>
      </c>
      <c r="B330">
        <v>63</v>
      </c>
      <c r="C330" s="72">
        <v>6.0365079000000001</v>
      </c>
      <c r="D330">
        <v>0.6</v>
      </c>
      <c r="E330" s="1">
        <v>4.7</v>
      </c>
      <c r="F330" s="2">
        <v>5.2</v>
      </c>
      <c r="G330" s="3">
        <v>5.6</v>
      </c>
      <c r="H330" s="2">
        <v>6.7</v>
      </c>
      <c r="I330" s="1">
        <v>7.6</v>
      </c>
      <c r="J330">
        <v>12</v>
      </c>
    </row>
    <row r="331" spans="1:18" x14ac:dyDescent="0.25">
      <c r="A331" t="s">
        <v>32</v>
      </c>
      <c r="B331">
        <v>61</v>
      </c>
      <c r="C331" s="72">
        <v>3.9</v>
      </c>
      <c r="D331">
        <v>2.2000000000000002</v>
      </c>
      <c r="E331" s="1">
        <v>3.2</v>
      </c>
      <c r="F331" s="2">
        <v>3.4</v>
      </c>
      <c r="G331" s="3">
        <v>3.7</v>
      </c>
      <c r="H331" s="2">
        <v>4</v>
      </c>
      <c r="I331" s="1">
        <v>5</v>
      </c>
      <c r="J331">
        <v>10</v>
      </c>
    </row>
    <row r="332" spans="1:18" x14ac:dyDescent="0.25">
      <c r="A332" t="s">
        <v>31</v>
      </c>
      <c r="B332">
        <v>118</v>
      </c>
      <c r="C332" s="72">
        <v>146.4779661</v>
      </c>
      <c r="D332">
        <v>92.9</v>
      </c>
      <c r="E332" s="1">
        <v>115</v>
      </c>
      <c r="F332" s="2">
        <v>126</v>
      </c>
      <c r="G332" s="3">
        <v>145.5</v>
      </c>
      <c r="H332" s="2">
        <v>168</v>
      </c>
      <c r="I332" s="1">
        <v>178</v>
      </c>
      <c r="J332">
        <v>200</v>
      </c>
    </row>
    <row r="333" spans="1:18" x14ac:dyDescent="0.25">
      <c r="A333" t="s">
        <v>29</v>
      </c>
      <c r="B333">
        <v>118</v>
      </c>
      <c r="C333" s="72">
        <v>38.736440700000003</v>
      </c>
      <c r="D333">
        <v>26</v>
      </c>
      <c r="E333" s="1">
        <v>31</v>
      </c>
      <c r="F333" s="2">
        <v>34</v>
      </c>
      <c r="G333" s="3">
        <v>38.5</v>
      </c>
      <c r="H333" s="2">
        <v>43.2</v>
      </c>
      <c r="I333" s="1">
        <v>46.4</v>
      </c>
      <c r="J333">
        <v>52</v>
      </c>
    </row>
    <row r="334" spans="1:18" x14ac:dyDescent="0.25">
      <c r="A334" t="s">
        <v>27</v>
      </c>
      <c r="B334">
        <v>120</v>
      </c>
      <c r="C334" s="72">
        <v>12</v>
      </c>
      <c r="D334">
        <v>6.8</v>
      </c>
      <c r="E334" s="1">
        <v>8.9</v>
      </c>
      <c r="F334" s="2">
        <v>10</v>
      </c>
      <c r="G334" s="3">
        <v>12</v>
      </c>
      <c r="H334" s="2">
        <v>14</v>
      </c>
      <c r="I334" s="1">
        <v>15.1</v>
      </c>
      <c r="J334">
        <v>18.100000000000001</v>
      </c>
    </row>
    <row r="335" spans="1:18" x14ac:dyDescent="0.25">
      <c r="A335" t="s">
        <v>25</v>
      </c>
      <c r="B335">
        <v>110</v>
      </c>
      <c r="C335" s="72">
        <v>18.422727299999998</v>
      </c>
      <c r="D335">
        <v>9.4</v>
      </c>
      <c r="E335" s="1">
        <v>11</v>
      </c>
      <c r="F335" s="2">
        <v>13.6</v>
      </c>
      <c r="G335" s="3">
        <v>17</v>
      </c>
      <c r="H335" s="2">
        <v>21</v>
      </c>
      <c r="I335" s="1">
        <v>28.3</v>
      </c>
      <c r="J335">
        <v>49</v>
      </c>
    </row>
    <row r="336" spans="1:18" x14ac:dyDescent="0.25">
      <c r="A336" t="s">
        <v>22</v>
      </c>
      <c r="B336">
        <v>110</v>
      </c>
      <c r="C336" s="72">
        <v>3.2518182000000002</v>
      </c>
      <c r="D336">
        <v>2.2000000000000002</v>
      </c>
      <c r="E336" s="1">
        <v>2.5</v>
      </c>
      <c r="F336" s="2">
        <v>2.9</v>
      </c>
      <c r="G336" s="3">
        <v>3.3</v>
      </c>
      <c r="H336" s="2">
        <v>3.7</v>
      </c>
      <c r="I336" s="1">
        <v>3.9</v>
      </c>
      <c r="J336">
        <v>4.5999999999999996</v>
      </c>
    </row>
    <row r="337" spans="1:10" x14ac:dyDescent="0.25">
      <c r="A337" t="s">
        <v>21</v>
      </c>
      <c r="B337">
        <v>120</v>
      </c>
      <c r="C337" s="72">
        <v>19.225833300000001</v>
      </c>
      <c r="D337">
        <v>9.4</v>
      </c>
      <c r="E337" s="1">
        <v>12.15</v>
      </c>
      <c r="F337" s="2">
        <v>16</v>
      </c>
      <c r="G337" s="3">
        <v>18.7</v>
      </c>
      <c r="H337" s="2">
        <v>22</v>
      </c>
      <c r="I337" s="1">
        <v>25.05</v>
      </c>
      <c r="J337">
        <v>60</v>
      </c>
    </row>
    <row r="338" spans="1:10" x14ac:dyDescent="0.25">
      <c r="A338" t="s">
        <v>20</v>
      </c>
      <c r="B338">
        <v>120</v>
      </c>
      <c r="C338" s="72">
        <v>46.3</v>
      </c>
      <c r="D338">
        <v>18</v>
      </c>
      <c r="E338" s="1">
        <v>30.5</v>
      </c>
      <c r="F338" s="2">
        <v>36</v>
      </c>
      <c r="G338" s="3">
        <v>42.3</v>
      </c>
      <c r="H338" s="2">
        <v>54.5</v>
      </c>
      <c r="I338" s="1">
        <v>68</v>
      </c>
      <c r="J338">
        <v>92.4</v>
      </c>
    </row>
    <row r="339" spans="1:10" x14ac:dyDescent="0.25">
      <c r="A339" t="s">
        <v>19</v>
      </c>
      <c r="B339">
        <v>101</v>
      </c>
      <c r="C339" s="72">
        <v>0.1846535</v>
      </c>
      <c r="D339">
        <v>-0.1</v>
      </c>
      <c r="E339" s="1">
        <v>0.1</v>
      </c>
      <c r="F339" s="2">
        <v>0.16</v>
      </c>
      <c r="G339" s="3">
        <v>0.2</v>
      </c>
      <c r="H339" s="2">
        <v>0.2</v>
      </c>
      <c r="I339" s="1">
        <v>0.27</v>
      </c>
      <c r="J339">
        <v>0.5</v>
      </c>
    </row>
    <row r="340" spans="1:10" x14ac:dyDescent="0.25">
      <c r="A340" t="s">
        <v>18</v>
      </c>
      <c r="B340">
        <v>101</v>
      </c>
      <c r="C340" s="72">
        <v>6.5457425999999996</v>
      </c>
      <c r="D340">
        <v>2.6</v>
      </c>
      <c r="E340" s="1">
        <v>5.29</v>
      </c>
      <c r="F340" s="2">
        <v>6</v>
      </c>
      <c r="G340" s="3">
        <v>6.6</v>
      </c>
      <c r="H340" s="2">
        <v>7.2</v>
      </c>
      <c r="I340" s="1">
        <v>7.9</v>
      </c>
      <c r="J340">
        <v>10</v>
      </c>
    </row>
    <row r="341" spans="1:10" x14ac:dyDescent="0.25">
      <c r="A341" t="s">
        <v>17</v>
      </c>
      <c r="B341">
        <v>92</v>
      </c>
      <c r="C341" s="72">
        <v>1.1793477999999999</v>
      </c>
      <c r="D341">
        <v>0.5</v>
      </c>
      <c r="E341" s="1">
        <v>0.5</v>
      </c>
      <c r="F341" s="2">
        <v>0.5</v>
      </c>
      <c r="G341" s="3">
        <v>1</v>
      </c>
      <c r="H341" s="2">
        <v>2</v>
      </c>
      <c r="I341" s="1">
        <v>2</v>
      </c>
      <c r="J341">
        <v>3</v>
      </c>
    </row>
    <row r="342" spans="1:10" x14ac:dyDescent="0.25">
      <c r="A342" t="s">
        <v>16</v>
      </c>
      <c r="B342">
        <v>73</v>
      </c>
      <c r="C342" s="72">
        <v>59.312328800000003</v>
      </c>
      <c r="D342">
        <v>41</v>
      </c>
      <c r="E342" s="1">
        <v>46</v>
      </c>
      <c r="F342" s="2">
        <v>52</v>
      </c>
      <c r="G342" s="3">
        <v>58.5</v>
      </c>
      <c r="H342" s="2">
        <v>65</v>
      </c>
      <c r="I342" s="1">
        <v>75</v>
      </c>
      <c r="J342">
        <v>86</v>
      </c>
    </row>
    <row r="343" spans="1:10" x14ac:dyDescent="0.25">
      <c r="A343" t="s">
        <v>15</v>
      </c>
      <c r="B343">
        <v>82</v>
      </c>
      <c r="C343" s="72">
        <v>1.1993902000000001</v>
      </c>
      <c r="D343">
        <v>0.25</v>
      </c>
      <c r="E343" s="1">
        <v>0.25</v>
      </c>
      <c r="F343" s="2">
        <v>0.5</v>
      </c>
      <c r="G343" s="3">
        <v>0.5</v>
      </c>
      <c r="H343" s="2">
        <v>0.5</v>
      </c>
      <c r="I343" s="1">
        <v>5</v>
      </c>
      <c r="J343">
        <v>5</v>
      </c>
    </row>
    <row r="344" spans="1:10" x14ac:dyDescent="0.25">
      <c r="A344" t="s">
        <v>14</v>
      </c>
      <c r="B344">
        <v>58</v>
      </c>
      <c r="C344" s="72">
        <v>41.948275899999999</v>
      </c>
      <c r="D344">
        <v>22</v>
      </c>
      <c r="E344" s="1">
        <v>27</v>
      </c>
      <c r="F344" s="2">
        <v>31</v>
      </c>
      <c r="G344" s="3">
        <v>40</v>
      </c>
      <c r="H344" s="2">
        <v>50</v>
      </c>
      <c r="I344" s="1">
        <v>65</v>
      </c>
      <c r="J344">
        <v>78</v>
      </c>
    </row>
    <row r="345" spans="1:10" x14ac:dyDescent="0.25">
      <c r="A345" t="s">
        <v>13</v>
      </c>
      <c r="B345">
        <v>82</v>
      </c>
      <c r="C345" s="72">
        <v>0.5</v>
      </c>
      <c r="D345">
        <v>0.5</v>
      </c>
      <c r="E345" s="1">
        <v>0.5</v>
      </c>
      <c r="F345" s="2">
        <v>0.5</v>
      </c>
      <c r="G345" s="3">
        <v>0.5</v>
      </c>
      <c r="H345" s="2">
        <v>0.5</v>
      </c>
      <c r="I345" s="1">
        <v>0.5</v>
      </c>
      <c r="J345">
        <v>0.5</v>
      </c>
    </row>
    <row r="346" spans="1:10" x14ac:dyDescent="0.25">
      <c r="A346" t="s">
        <v>12</v>
      </c>
      <c r="B346">
        <v>55</v>
      </c>
      <c r="C346" s="72">
        <v>0.96181819999999996</v>
      </c>
      <c r="D346">
        <v>0.4</v>
      </c>
      <c r="E346" s="1">
        <v>0.5</v>
      </c>
      <c r="F346" s="2">
        <v>0.5</v>
      </c>
      <c r="G346" s="3">
        <v>0.5</v>
      </c>
      <c r="H346" s="2">
        <v>1</v>
      </c>
      <c r="I346" s="1">
        <v>2</v>
      </c>
      <c r="J346">
        <v>4</v>
      </c>
    </row>
    <row r="347" spans="1:10" x14ac:dyDescent="0.25">
      <c r="A347" t="s">
        <v>11</v>
      </c>
      <c r="B347">
        <v>73</v>
      </c>
      <c r="C347" s="72">
        <v>0.85616440000000005</v>
      </c>
      <c r="D347">
        <v>0.5</v>
      </c>
      <c r="E347" s="1">
        <v>0.5</v>
      </c>
      <c r="F347" s="2">
        <v>0.5</v>
      </c>
      <c r="G347" s="3">
        <v>0.5</v>
      </c>
      <c r="H347" s="2">
        <v>1.5</v>
      </c>
      <c r="I347" s="1">
        <v>1.5</v>
      </c>
      <c r="J347">
        <v>1.5</v>
      </c>
    </row>
    <row r="348" spans="1:10" x14ac:dyDescent="0.25">
      <c r="A348" t="s">
        <v>10</v>
      </c>
      <c r="B348">
        <v>76</v>
      </c>
      <c r="C348" s="72">
        <v>3.1710525999999999</v>
      </c>
      <c r="D348">
        <v>0.5</v>
      </c>
      <c r="E348" s="1">
        <v>1.5</v>
      </c>
      <c r="F348" s="2">
        <v>1.9</v>
      </c>
      <c r="G348" s="3">
        <v>2.1</v>
      </c>
      <c r="H348" s="2">
        <v>4</v>
      </c>
      <c r="I348" s="1">
        <v>6.5</v>
      </c>
      <c r="J348">
        <v>13</v>
      </c>
    </row>
    <row r="349" spans="1:10" x14ac:dyDescent="0.25">
      <c r="A349" t="s">
        <v>102</v>
      </c>
      <c r="B349">
        <v>13</v>
      </c>
      <c r="C349" s="72">
        <v>326.92307690000001</v>
      </c>
      <c r="D349">
        <v>20</v>
      </c>
      <c r="E349" s="1">
        <v>120</v>
      </c>
      <c r="F349" s="2">
        <v>130</v>
      </c>
      <c r="G349" s="3">
        <v>200</v>
      </c>
      <c r="H349" s="2">
        <v>420</v>
      </c>
      <c r="I349" s="1">
        <v>840</v>
      </c>
      <c r="J349">
        <v>1100</v>
      </c>
    </row>
    <row r="350" spans="1:10" x14ac:dyDescent="0.25">
      <c r="A350" t="s">
        <v>9</v>
      </c>
      <c r="B350">
        <v>110</v>
      </c>
      <c r="C350" s="72">
        <v>6.4581818000000002</v>
      </c>
      <c r="D350">
        <v>-20</v>
      </c>
      <c r="E350" s="1">
        <v>-10</v>
      </c>
      <c r="F350" s="2">
        <v>-10</v>
      </c>
      <c r="G350" s="3">
        <v>4</v>
      </c>
      <c r="H350" s="2">
        <v>16.399999999999999</v>
      </c>
      <c r="I350" s="1">
        <v>29.5</v>
      </c>
      <c r="J350">
        <v>70</v>
      </c>
    </row>
    <row r="351" spans="1:10" x14ac:dyDescent="0.25">
      <c r="A351" t="s">
        <v>8</v>
      </c>
      <c r="B351">
        <v>81</v>
      </c>
      <c r="C351" s="72">
        <v>0.60370369999999995</v>
      </c>
      <c r="D351">
        <v>0.5</v>
      </c>
      <c r="E351" s="1">
        <v>0.5</v>
      </c>
      <c r="F351" s="2">
        <v>0.5</v>
      </c>
      <c r="G351" s="3">
        <v>0.5</v>
      </c>
      <c r="H351" s="2">
        <v>0.5</v>
      </c>
      <c r="I351" s="1">
        <v>1</v>
      </c>
      <c r="J351">
        <v>2</v>
      </c>
    </row>
    <row r="352" spans="1:10" x14ac:dyDescent="0.25">
      <c r="A352" t="s">
        <v>7</v>
      </c>
      <c r="B352">
        <v>12</v>
      </c>
      <c r="C352" s="72">
        <v>22.408333299999999</v>
      </c>
      <c r="D352">
        <v>5.9</v>
      </c>
      <c r="E352" s="1">
        <v>8</v>
      </c>
      <c r="F352" s="2">
        <v>14</v>
      </c>
      <c r="G352" s="3">
        <v>18.5</v>
      </c>
      <c r="H352" s="2">
        <v>24</v>
      </c>
      <c r="I352" s="1">
        <v>50</v>
      </c>
      <c r="J352">
        <v>55</v>
      </c>
    </row>
    <row r="353" spans="1:10" x14ac:dyDescent="0.25">
      <c r="A353" t="s">
        <v>120</v>
      </c>
      <c r="B353">
        <v>73</v>
      </c>
      <c r="C353" s="72">
        <v>2.0150684999999999</v>
      </c>
      <c r="D353">
        <v>-1</v>
      </c>
      <c r="E353" s="1">
        <v>-1</v>
      </c>
      <c r="F353" s="2">
        <v>-1</v>
      </c>
      <c r="G353" s="3">
        <v>1.3</v>
      </c>
      <c r="H353" s="2">
        <v>3</v>
      </c>
      <c r="I353" s="1">
        <v>5.3</v>
      </c>
      <c r="J353">
        <v>26</v>
      </c>
    </row>
    <row r="354" spans="1:10" x14ac:dyDescent="0.25">
      <c r="A354" t="s">
        <v>119</v>
      </c>
      <c r="B354">
        <v>73</v>
      </c>
      <c r="C354" s="72">
        <v>3.0739725999999998</v>
      </c>
      <c r="D354">
        <v>0.5</v>
      </c>
      <c r="E354" s="1">
        <v>1</v>
      </c>
      <c r="F354" s="2">
        <v>1.3</v>
      </c>
      <c r="G354" s="3">
        <v>2.1</v>
      </c>
      <c r="H354" s="2">
        <v>5</v>
      </c>
      <c r="I354" s="1">
        <v>5</v>
      </c>
      <c r="J354">
        <v>20</v>
      </c>
    </row>
    <row r="355" spans="1:10" x14ac:dyDescent="0.25">
      <c r="A355" t="s">
        <v>6</v>
      </c>
      <c r="B355">
        <v>92</v>
      </c>
      <c r="C355" s="72">
        <v>2.2076087000000002</v>
      </c>
      <c r="D355">
        <v>0.5</v>
      </c>
      <c r="E355" s="1">
        <v>1</v>
      </c>
      <c r="F355" s="2">
        <v>1.5</v>
      </c>
      <c r="G355" s="3">
        <v>2</v>
      </c>
      <c r="H355" s="2">
        <v>3</v>
      </c>
      <c r="I355" s="1">
        <v>3</v>
      </c>
      <c r="J355">
        <v>11</v>
      </c>
    </row>
    <row r="356" spans="1:10" x14ac:dyDescent="0.25">
      <c r="A356" t="s">
        <v>5</v>
      </c>
      <c r="B356">
        <v>73</v>
      </c>
      <c r="C356" s="72">
        <v>0.50684929999999995</v>
      </c>
      <c r="D356">
        <v>0.5</v>
      </c>
      <c r="E356" s="1">
        <v>0.5</v>
      </c>
      <c r="F356" s="2">
        <v>0.5</v>
      </c>
      <c r="G356" s="3">
        <v>0.5</v>
      </c>
      <c r="H356" s="2">
        <v>0.5</v>
      </c>
      <c r="I356" s="1">
        <v>0.5</v>
      </c>
      <c r="J356">
        <v>1</v>
      </c>
    </row>
    <row r="357" spans="1:10" x14ac:dyDescent="0.25">
      <c r="A357" t="s">
        <v>4</v>
      </c>
      <c r="B357">
        <v>84</v>
      </c>
      <c r="C357" s="72">
        <v>175.2261905</v>
      </c>
      <c r="D357">
        <v>108</v>
      </c>
      <c r="E357" s="1">
        <v>130</v>
      </c>
      <c r="F357" s="2">
        <v>149.5</v>
      </c>
      <c r="G357" s="3">
        <v>168.5</v>
      </c>
      <c r="H357" s="2">
        <v>200</v>
      </c>
      <c r="I357" s="1">
        <v>230</v>
      </c>
      <c r="J357">
        <v>284</v>
      </c>
    </row>
    <row r="358" spans="1:10" x14ac:dyDescent="0.25">
      <c r="A358" t="s">
        <v>3</v>
      </c>
      <c r="B358">
        <v>119</v>
      </c>
      <c r="C358" s="72">
        <v>2.9689076000000001</v>
      </c>
      <c r="D358">
        <v>0.5</v>
      </c>
      <c r="E358" s="1">
        <v>0.5</v>
      </c>
      <c r="F358" s="2">
        <v>2</v>
      </c>
      <c r="G358" s="3">
        <v>3</v>
      </c>
      <c r="H358" s="2">
        <v>5</v>
      </c>
      <c r="I358" s="1">
        <v>5</v>
      </c>
      <c r="J358">
        <v>9</v>
      </c>
    </row>
    <row r="359" spans="1:10" x14ac:dyDescent="0.25">
      <c r="A359" t="s">
        <v>2</v>
      </c>
      <c r="B359">
        <v>79</v>
      </c>
      <c r="C359" s="72">
        <v>3.9594936999999999</v>
      </c>
      <c r="D359">
        <v>0.5</v>
      </c>
      <c r="E359" s="1">
        <v>1</v>
      </c>
      <c r="F359" s="2">
        <v>1.7</v>
      </c>
      <c r="G359" s="3">
        <v>2.8</v>
      </c>
      <c r="H359" s="2">
        <v>5</v>
      </c>
      <c r="I359" s="1">
        <v>10</v>
      </c>
      <c r="J359">
        <v>22</v>
      </c>
    </row>
    <row r="360" spans="1:10" x14ac:dyDescent="0.25">
      <c r="A360" t="s">
        <v>1</v>
      </c>
      <c r="B360">
        <v>71</v>
      </c>
      <c r="C360" s="72">
        <v>7.7676056000000004</v>
      </c>
      <c r="D360">
        <v>1.4</v>
      </c>
      <c r="E360" s="1">
        <v>2.4</v>
      </c>
      <c r="F360" s="2">
        <v>3.3</v>
      </c>
      <c r="G360" s="3">
        <v>5</v>
      </c>
      <c r="H360" s="2">
        <v>7</v>
      </c>
      <c r="I360" s="1">
        <v>20</v>
      </c>
      <c r="J360">
        <v>50</v>
      </c>
    </row>
    <row r="365" spans="1:10" x14ac:dyDescent="0.25">
      <c r="A365" t="s">
        <v>130</v>
      </c>
    </row>
    <row r="366" spans="1:10" x14ac:dyDescent="0.25">
      <c r="B366" t="s">
        <v>87</v>
      </c>
      <c r="C366" s="72" t="s">
        <v>93</v>
      </c>
      <c r="D366" t="s">
        <v>92</v>
      </c>
      <c r="E366" s="78">
        <v>0.6777777777777777</v>
      </c>
      <c r="F366" s="2" t="s">
        <v>129</v>
      </c>
      <c r="G366" s="3" t="s">
        <v>90</v>
      </c>
      <c r="H366" s="2" t="s">
        <v>128</v>
      </c>
      <c r="I366" s="1">
        <v>2020</v>
      </c>
      <c r="J366">
        <v>49</v>
      </c>
    </row>
    <row r="368" spans="1:10" x14ac:dyDescent="0.25">
      <c r="A368" t="s">
        <v>127</v>
      </c>
      <c r="B368" t="s">
        <v>109</v>
      </c>
    </row>
    <row r="370" spans="1:18" ht="15.75" thickBot="1" x14ac:dyDescent="0.3">
      <c r="B370" t="s">
        <v>87</v>
      </c>
      <c r="C370" s="72" t="s">
        <v>86</v>
      </c>
      <c r="D370" t="s">
        <v>85</v>
      </c>
    </row>
    <row r="371" spans="1:18" ht="15.75" thickBot="1" x14ac:dyDescent="0.3">
      <c r="M371" s="42" t="s">
        <v>108</v>
      </c>
      <c r="N371" s="102" t="s">
        <v>126</v>
      </c>
      <c r="O371" s="102"/>
      <c r="P371" s="102"/>
      <c r="Q371" s="102"/>
      <c r="R371" s="41"/>
    </row>
    <row r="372" spans="1:18" x14ac:dyDescent="0.25">
      <c r="A372" s="34" t="s">
        <v>84</v>
      </c>
      <c r="B372" s="34" t="s">
        <v>83</v>
      </c>
      <c r="C372" s="38" t="s">
        <v>73</v>
      </c>
      <c r="D372" s="34" t="s">
        <v>82</v>
      </c>
      <c r="E372" s="35" t="s">
        <v>81</v>
      </c>
      <c r="F372" s="36" t="s">
        <v>80</v>
      </c>
      <c r="G372" s="37" t="s">
        <v>79</v>
      </c>
      <c r="H372" s="36" t="s">
        <v>78</v>
      </c>
      <c r="I372" s="35" t="s">
        <v>77</v>
      </c>
      <c r="J372" s="34" t="s">
        <v>76</v>
      </c>
      <c r="M372" s="18" t="s">
        <v>75</v>
      </c>
      <c r="N372" s="18" t="s">
        <v>74</v>
      </c>
      <c r="O372" s="33">
        <v>0.1</v>
      </c>
      <c r="P372" s="16" t="s">
        <v>73</v>
      </c>
      <c r="Q372" s="32">
        <v>0.9</v>
      </c>
      <c r="R372" s="14" t="s">
        <v>72</v>
      </c>
    </row>
    <row r="373" spans="1:18" ht="15.75" thickBot="1" x14ac:dyDescent="0.3">
      <c r="A373" t="s">
        <v>71</v>
      </c>
      <c r="B373">
        <v>139</v>
      </c>
      <c r="C373" s="72">
        <v>18.204316500000001</v>
      </c>
      <c r="D373">
        <v>4.3</v>
      </c>
      <c r="E373" s="1">
        <v>7</v>
      </c>
      <c r="F373" s="2">
        <v>10.6</v>
      </c>
      <c r="G373" s="3">
        <v>18.600000000000001</v>
      </c>
      <c r="H373" s="2">
        <v>26.6</v>
      </c>
      <c r="I373" s="1">
        <v>29.1</v>
      </c>
      <c r="J373">
        <v>31.6</v>
      </c>
      <c r="M373" s="8"/>
      <c r="N373" s="8"/>
      <c r="O373" s="31">
        <v>0.25</v>
      </c>
      <c r="P373" s="6" t="s">
        <v>70</v>
      </c>
      <c r="Q373" s="30">
        <v>0.75</v>
      </c>
      <c r="R373" s="4"/>
    </row>
    <row r="374" spans="1:18" x14ac:dyDescent="0.25">
      <c r="A374" t="s">
        <v>125</v>
      </c>
      <c r="B374">
        <v>0</v>
      </c>
      <c r="C374" s="72" t="s">
        <v>0</v>
      </c>
      <c r="D374" t="s">
        <v>0</v>
      </c>
      <c r="E374" s="1" t="s">
        <v>0</v>
      </c>
      <c r="F374" s="2" t="s">
        <v>0</v>
      </c>
      <c r="G374" s="3" t="s">
        <v>0</v>
      </c>
      <c r="H374" s="2" t="s">
        <v>0</v>
      </c>
      <c r="I374" s="1" t="s">
        <v>0</v>
      </c>
      <c r="J374" t="s">
        <v>0</v>
      </c>
      <c r="M374" s="18" t="s">
        <v>68</v>
      </c>
      <c r="N374" s="18">
        <v>139</v>
      </c>
      <c r="O374" s="12">
        <v>7</v>
      </c>
      <c r="P374" s="11">
        <v>18.2</v>
      </c>
      <c r="Q374" s="10">
        <v>29.1</v>
      </c>
      <c r="R374" s="14"/>
    </row>
    <row r="375" spans="1:18" ht="15.75" thickBot="1" x14ac:dyDescent="0.3">
      <c r="A375" t="s">
        <v>69</v>
      </c>
      <c r="B375">
        <v>139</v>
      </c>
      <c r="C375" s="72">
        <v>509604.32</v>
      </c>
      <c r="D375">
        <v>154000</v>
      </c>
      <c r="E375" s="1">
        <v>224000</v>
      </c>
      <c r="F375" s="2">
        <v>304000</v>
      </c>
      <c r="G375" s="3">
        <v>471000</v>
      </c>
      <c r="H375" s="2">
        <v>678000</v>
      </c>
      <c r="I375" s="1">
        <v>876000</v>
      </c>
      <c r="J375">
        <v>1100000</v>
      </c>
      <c r="M375" s="8"/>
      <c r="N375" s="8"/>
      <c r="O375" s="21">
        <v>10.6</v>
      </c>
      <c r="P375" s="20">
        <v>18.600000000000001</v>
      </c>
      <c r="Q375" s="19">
        <v>26.6</v>
      </c>
      <c r="R375" s="4"/>
    </row>
    <row r="376" spans="1:18" x14ac:dyDescent="0.25">
      <c r="A376" t="s">
        <v>67</v>
      </c>
      <c r="B376">
        <v>117</v>
      </c>
      <c r="C376" s="72">
        <v>99.254700900000003</v>
      </c>
      <c r="D376">
        <v>7.0000000000000007E-2</v>
      </c>
      <c r="E376" s="1">
        <v>0.12</v>
      </c>
      <c r="F376" s="2">
        <v>0.16</v>
      </c>
      <c r="G376" s="3">
        <v>0.25</v>
      </c>
      <c r="H376" s="2">
        <v>0.34</v>
      </c>
      <c r="I376" s="1">
        <v>0.42</v>
      </c>
      <c r="J376">
        <v>11500</v>
      </c>
      <c r="M376" s="18" t="s">
        <v>65</v>
      </c>
      <c r="N376" s="18">
        <v>133</v>
      </c>
      <c r="O376" s="17">
        <v>7.4</v>
      </c>
      <c r="P376" s="16">
        <v>7.75</v>
      </c>
      <c r="Q376" s="15">
        <v>8.1</v>
      </c>
      <c r="R376" s="14"/>
    </row>
    <row r="377" spans="1:18" ht="15.75" thickBot="1" x14ac:dyDescent="0.3">
      <c r="A377" t="s">
        <v>105</v>
      </c>
      <c r="B377">
        <v>51</v>
      </c>
      <c r="C377" s="72">
        <v>88.274509800000004</v>
      </c>
      <c r="D377">
        <v>18</v>
      </c>
      <c r="E377" s="1">
        <v>35</v>
      </c>
      <c r="F377" s="2">
        <v>44</v>
      </c>
      <c r="G377" s="3">
        <v>61</v>
      </c>
      <c r="H377" s="2">
        <v>85</v>
      </c>
      <c r="I377" s="1">
        <v>160</v>
      </c>
      <c r="J377">
        <v>420</v>
      </c>
      <c r="M377" s="8"/>
      <c r="N377" s="8"/>
      <c r="O377" s="7">
        <v>7.6</v>
      </c>
      <c r="P377" s="6">
        <v>7.8</v>
      </c>
      <c r="Q377" s="5">
        <v>8</v>
      </c>
      <c r="R377" s="4"/>
    </row>
    <row r="378" spans="1:18" x14ac:dyDescent="0.25">
      <c r="A378" t="s">
        <v>66</v>
      </c>
      <c r="B378">
        <v>138</v>
      </c>
      <c r="C378" s="72">
        <v>380.94202899999999</v>
      </c>
      <c r="D378">
        <v>255</v>
      </c>
      <c r="E378" s="1">
        <v>297</v>
      </c>
      <c r="F378" s="2">
        <v>343</v>
      </c>
      <c r="G378" s="3">
        <v>378.5</v>
      </c>
      <c r="H378" s="2">
        <v>429</v>
      </c>
      <c r="I378" s="1">
        <v>462</v>
      </c>
      <c r="J378">
        <v>539</v>
      </c>
      <c r="M378" s="18" t="s">
        <v>62</v>
      </c>
      <c r="N378" s="18">
        <v>131</v>
      </c>
      <c r="O378" s="12">
        <v>6.5</v>
      </c>
      <c r="P378" s="11">
        <v>8.93</v>
      </c>
      <c r="Q378" s="10">
        <v>11.5</v>
      </c>
      <c r="R378" s="14"/>
    </row>
    <row r="379" spans="1:18" ht="15.75" thickBot="1" x14ac:dyDescent="0.3">
      <c r="A379" t="s">
        <v>64</v>
      </c>
      <c r="B379">
        <v>131</v>
      </c>
      <c r="C379" s="72">
        <v>8.9343511000000007</v>
      </c>
      <c r="D379">
        <v>4.5999999999999996</v>
      </c>
      <c r="E379" s="1">
        <v>6.5</v>
      </c>
      <c r="F379" s="2">
        <v>7.3</v>
      </c>
      <c r="G379" s="3">
        <v>8.6</v>
      </c>
      <c r="H379" s="2">
        <v>10.199999999999999</v>
      </c>
      <c r="I379" s="1">
        <v>11.5</v>
      </c>
      <c r="J379">
        <v>27.8</v>
      </c>
      <c r="M379" s="8"/>
      <c r="N379" s="8"/>
      <c r="O379" s="21">
        <v>7.3</v>
      </c>
      <c r="P379" s="20">
        <v>8.6</v>
      </c>
      <c r="Q379" s="19">
        <v>10.199999999999999</v>
      </c>
      <c r="R379" s="4"/>
    </row>
    <row r="380" spans="1:18" x14ac:dyDescent="0.25">
      <c r="A380" t="s">
        <v>63</v>
      </c>
      <c r="B380">
        <v>41</v>
      </c>
      <c r="C380" s="72">
        <v>88.558536599999996</v>
      </c>
      <c r="D380">
        <v>9.9</v>
      </c>
      <c r="E380" s="1">
        <v>78</v>
      </c>
      <c r="F380" s="2">
        <v>84</v>
      </c>
      <c r="G380" s="3">
        <v>89</v>
      </c>
      <c r="H380" s="2">
        <v>97</v>
      </c>
      <c r="I380" s="1">
        <v>102</v>
      </c>
      <c r="J380">
        <v>133</v>
      </c>
      <c r="M380" s="18" t="s">
        <v>59</v>
      </c>
      <c r="N380" s="18">
        <v>138</v>
      </c>
      <c r="O380" s="17">
        <v>297</v>
      </c>
      <c r="P380" s="16">
        <v>381</v>
      </c>
      <c r="Q380" s="15">
        <v>462</v>
      </c>
      <c r="R380" s="14"/>
    </row>
    <row r="381" spans="1:18" ht="15.75" thickBot="1" x14ac:dyDescent="0.3">
      <c r="A381" t="s">
        <v>124</v>
      </c>
      <c r="B381">
        <v>93</v>
      </c>
      <c r="C381" s="72">
        <v>1.9795699</v>
      </c>
      <c r="D381">
        <v>0.1</v>
      </c>
      <c r="E381" s="1">
        <v>0.6</v>
      </c>
      <c r="F381" s="2">
        <v>0.9</v>
      </c>
      <c r="G381" s="3">
        <v>1.5</v>
      </c>
      <c r="H381" s="2">
        <v>2.2999999999999998</v>
      </c>
      <c r="I381" s="1">
        <v>3.8</v>
      </c>
      <c r="J381">
        <v>9.9</v>
      </c>
      <c r="M381" s="8"/>
      <c r="N381" s="8"/>
      <c r="O381" s="7">
        <v>343</v>
      </c>
      <c r="P381" s="6">
        <v>379</v>
      </c>
      <c r="Q381" s="5">
        <v>429</v>
      </c>
      <c r="R381" s="4"/>
    </row>
    <row r="382" spans="1:18" x14ac:dyDescent="0.25">
      <c r="A382" t="s">
        <v>61</v>
      </c>
      <c r="B382">
        <v>133</v>
      </c>
      <c r="C382" s="72">
        <v>7.7518796999999999</v>
      </c>
      <c r="D382">
        <v>7</v>
      </c>
      <c r="E382" s="1">
        <v>7.4</v>
      </c>
      <c r="F382" s="2">
        <v>7.6</v>
      </c>
      <c r="G382" s="3">
        <v>7.8</v>
      </c>
      <c r="H382" s="2">
        <v>8</v>
      </c>
      <c r="I382" s="1">
        <v>8.1</v>
      </c>
      <c r="J382">
        <v>8.4</v>
      </c>
      <c r="M382" s="40" t="s">
        <v>56</v>
      </c>
      <c r="N382" s="40">
        <v>51</v>
      </c>
      <c r="O382" s="66">
        <v>35</v>
      </c>
      <c r="P382" s="65">
        <v>88.3</v>
      </c>
      <c r="Q382" s="64">
        <v>160</v>
      </c>
      <c r="R382" s="22"/>
    </row>
    <row r="383" spans="1:18" ht="15.75" thickBot="1" x14ac:dyDescent="0.3">
      <c r="A383" t="s">
        <v>60</v>
      </c>
      <c r="B383">
        <v>139</v>
      </c>
      <c r="C383" s="72">
        <v>7.8949639999999999</v>
      </c>
      <c r="D383">
        <v>6.7</v>
      </c>
      <c r="E383" s="1">
        <v>7.6</v>
      </c>
      <c r="F383" s="2">
        <v>7.8</v>
      </c>
      <c r="G383" s="3">
        <v>7.9</v>
      </c>
      <c r="H383" s="2">
        <v>8.1</v>
      </c>
      <c r="I383" s="1">
        <v>8.1999999999999993</v>
      </c>
      <c r="J383">
        <v>8.6</v>
      </c>
      <c r="M383" s="26"/>
      <c r="N383" s="26"/>
      <c r="O383" s="63">
        <v>44</v>
      </c>
      <c r="P383" s="62">
        <v>61</v>
      </c>
      <c r="Q383" s="61">
        <v>85</v>
      </c>
      <c r="R383" s="22"/>
    </row>
    <row r="384" spans="1:18" x14ac:dyDescent="0.25">
      <c r="A384" t="s">
        <v>58</v>
      </c>
      <c r="B384">
        <v>134</v>
      </c>
      <c r="C384" s="72">
        <v>4.4425372999999997</v>
      </c>
      <c r="D384">
        <v>0.9</v>
      </c>
      <c r="E384" s="1">
        <v>1.9</v>
      </c>
      <c r="F384" s="2">
        <v>2.5</v>
      </c>
      <c r="G384" s="3">
        <v>3.45</v>
      </c>
      <c r="H384" s="2">
        <v>5.5</v>
      </c>
      <c r="I384" s="1">
        <v>8.4</v>
      </c>
      <c r="J384">
        <v>20</v>
      </c>
      <c r="M384" s="18" t="s">
        <v>53</v>
      </c>
      <c r="N384" s="18">
        <v>138</v>
      </c>
      <c r="O384" s="17">
        <v>101</v>
      </c>
      <c r="P384" s="16">
        <v>127.7</v>
      </c>
      <c r="Q384" s="15">
        <v>159</v>
      </c>
      <c r="R384" s="14"/>
    </row>
    <row r="385" spans="1:18" ht="15.75" thickBot="1" x14ac:dyDescent="0.3">
      <c r="A385" t="s">
        <v>57</v>
      </c>
      <c r="B385">
        <v>138</v>
      </c>
      <c r="C385" s="72">
        <v>127.7405797</v>
      </c>
      <c r="D385">
        <v>3.2</v>
      </c>
      <c r="E385" s="1">
        <v>101</v>
      </c>
      <c r="F385" s="2">
        <v>113</v>
      </c>
      <c r="G385" s="3">
        <v>128</v>
      </c>
      <c r="H385" s="2">
        <v>143</v>
      </c>
      <c r="I385" s="1">
        <v>159</v>
      </c>
      <c r="J385">
        <v>176</v>
      </c>
      <c r="M385" s="8" t="s">
        <v>51</v>
      </c>
      <c r="N385" s="8"/>
      <c r="O385" s="7">
        <v>113</v>
      </c>
      <c r="P385" s="6">
        <v>128</v>
      </c>
      <c r="Q385" s="5">
        <v>143</v>
      </c>
      <c r="R385" s="4"/>
    </row>
    <row r="386" spans="1:18" x14ac:dyDescent="0.25">
      <c r="A386" t="s">
        <v>123</v>
      </c>
      <c r="B386">
        <v>1</v>
      </c>
      <c r="C386" s="72">
        <v>98.6</v>
      </c>
      <c r="D386">
        <v>98.6</v>
      </c>
      <c r="E386" s="1">
        <v>98.6</v>
      </c>
      <c r="F386" s="2">
        <v>98.6</v>
      </c>
      <c r="G386" s="3">
        <v>98.6</v>
      </c>
      <c r="H386" s="2">
        <v>98.6</v>
      </c>
      <c r="I386" s="1">
        <v>98.6</v>
      </c>
      <c r="J386">
        <v>98.6</v>
      </c>
      <c r="M386" s="18" t="s">
        <v>49</v>
      </c>
      <c r="N386" s="18">
        <v>1</v>
      </c>
      <c r="O386" s="12"/>
      <c r="P386" s="11">
        <v>98.6</v>
      </c>
      <c r="Q386" s="10"/>
      <c r="R386" s="14"/>
    </row>
    <row r="387" spans="1:18" ht="15.75" thickBot="1" x14ac:dyDescent="0.3">
      <c r="A387" t="s">
        <v>55</v>
      </c>
      <c r="B387">
        <v>136</v>
      </c>
      <c r="C387" s="72">
        <v>2.1425735000000001</v>
      </c>
      <c r="D387">
        <v>0.99</v>
      </c>
      <c r="E387" s="1">
        <v>1.5</v>
      </c>
      <c r="F387" s="2">
        <v>1.7</v>
      </c>
      <c r="G387" s="3">
        <v>1.9</v>
      </c>
      <c r="H387" s="2">
        <v>2.5</v>
      </c>
      <c r="I387" s="1">
        <v>3.3</v>
      </c>
      <c r="J387">
        <v>4</v>
      </c>
      <c r="M387" s="8"/>
      <c r="N387" s="8"/>
      <c r="O387" s="21"/>
      <c r="P387" s="20"/>
      <c r="Q387" s="19"/>
      <c r="R387" s="4"/>
    </row>
    <row r="388" spans="1:18" x14ac:dyDescent="0.25">
      <c r="A388" t="s">
        <v>54</v>
      </c>
      <c r="B388">
        <v>137</v>
      </c>
      <c r="C388" s="72">
        <v>1.780292</v>
      </c>
      <c r="D388">
        <v>0.73</v>
      </c>
      <c r="E388" s="1">
        <v>1.1000000000000001</v>
      </c>
      <c r="F388" s="2">
        <v>1.3</v>
      </c>
      <c r="G388" s="3">
        <v>1.6</v>
      </c>
      <c r="H388" s="2">
        <v>2.1</v>
      </c>
      <c r="I388" s="1">
        <v>2.7</v>
      </c>
      <c r="J388">
        <v>3.5</v>
      </c>
      <c r="M388" s="18" t="s">
        <v>46</v>
      </c>
      <c r="N388" s="18">
        <v>139</v>
      </c>
      <c r="O388" s="17">
        <v>3</v>
      </c>
      <c r="P388" s="16">
        <v>3.66</v>
      </c>
      <c r="Q388" s="15">
        <v>4.3</v>
      </c>
      <c r="R388" s="14"/>
    </row>
    <row r="389" spans="1:18" ht="15.75" thickBot="1" x14ac:dyDescent="0.3">
      <c r="A389" t="s">
        <v>52</v>
      </c>
      <c r="B389">
        <v>138</v>
      </c>
      <c r="C389" s="72">
        <v>0.41449279999999999</v>
      </c>
      <c r="D389">
        <v>0.13500000000000001</v>
      </c>
      <c r="E389" s="1">
        <v>0.25</v>
      </c>
      <c r="F389" s="2">
        <v>0.28000000000000003</v>
      </c>
      <c r="G389" s="3">
        <v>0.34499999999999997</v>
      </c>
      <c r="H389" s="2">
        <v>0.49</v>
      </c>
      <c r="I389" s="1">
        <v>0.67</v>
      </c>
      <c r="J389">
        <v>1.5</v>
      </c>
      <c r="M389" s="8" t="s">
        <v>99</v>
      </c>
      <c r="N389" s="8"/>
      <c r="O389" s="7">
        <v>3.3</v>
      </c>
      <c r="P389" s="6">
        <v>3.6</v>
      </c>
      <c r="Q389" s="5">
        <v>3.9</v>
      </c>
      <c r="R389" s="4"/>
    </row>
    <row r="390" spans="1:18" x14ac:dyDescent="0.25">
      <c r="A390" t="s">
        <v>50</v>
      </c>
      <c r="B390">
        <v>138</v>
      </c>
      <c r="C390" s="72">
        <v>0.2010507</v>
      </c>
      <c r="D390">
        <v>0.05</v>
      </c>
      <c r="E390" s="1">
        <v>0.12</v>
      </c>
      <c r="F390" s="2">
        <v>0.13</v>
      </c>
      <c r="G390" s="3">
        <v>0.17499999999999999</v>
      </c>
      <c r="H390" s="2">
        <v>0.255</v>
      </c>
      <c r="I390" s="1">
        <v>0.34</v>
      </c>
      <c r="J390">
        <v>0.47</v>
      </c>
      <c r="M390" s="18" t="s">
        <v>42</v>
      </c>
      <c r="N390" s="18">
        <v>136</v>
      </c>
      <c r="O390" s="12">
        <v>1.5</v>
      </c>
      <c r="P390" s="11">
        <v>2.14</v>
      </c>
      <c r="Q390" s="10">
        <v>3.3</v>
      </c>
      <c r="R390" s="14"/>
    </row>
    <row r="391" spans="1:18" ht="15.75" thickBot="1" x14ac:dyDescent="0.3">
      <c r="A391" t="s">
        <v>48</v>
      </c>
      <c r="B391">
        <v>139</v>
      </c>
      <c r="C391" s="72">
        <v>2.4172699999999998E-2</v>
      </c>
      <c r="D391">
        <v>5.0000000000000001E-3</v>
      </c>
      <c r="E391" s="1">
        <v>0.01</v>
      </c>
      <c r="F391" s="2">
        <v>0.01</v>
      </c>
      <c r="G391" s="3">
        <v>0.02</v>
      </c>
      <c r="H391" s="2">
        <v>0.02</v>
      </c>
      <c r="I391" s="1">
        <v>0.04</v>
      </c>
      <c r="J391">
        <v>0.37</v>
      </c>
      <c r="M391" s="8"/>
      <c r="N391" s="8"/>
      <c r="O391" s="21">
        <v>1.7</v>
      </c>
      <c r="P391" s="20">
        <v>1.9</v>
      </c>
      <c r="Q391" s="19">
        <v>2.5</v>
      </c>
      <c r="R391" s="4"/>
    </row>
    <row r="392" spans="1:18" x14ac:dyDescent="0.25">
      <c r="A392" t="s">
        <v>47</v>
      </c>
      <c r="B392">
        <v>1</v>
      </c>
      <c r="C392" s="72">
        <v>0.01</v>
      </c>
      <c r="D392">
        <v>0.01</v>
      </c>
      <c r="E392" s="1">
        <v>0.01</v>
      </c>
      <c r="F392" s="2">
        <v>0.01</v>
      </c>
      <c r="G392" s="3">
        <v>0.01</v>
      </c>
      <c r="H392" s="2">
        <v>0.01</v>
      </c>
      <c r="I392" s="1">
        <v>0.01</v>
      </c>
      <c r="J392">
        <v>0.01</v>
      </c>
      <c r="M392" s="18" t="s">
        <v>39</v>
      </c>
      <c r="N392" s="18">
        <v>138</v>
      </c>
      <c r="O392" s="17">
        <v>0.25</v>
      </c>
      <c r="P392" s="16">
        <v>0.41</v>
      </c>
      <c r="Q392" s="15">
        <v>0.67</v>
      </c>
      <c r="R392" s="14"/>
    </row>
    <row r="393" spans="1:18" ht="15.75" thickBot="1" x14ac:dyDescent="0.3">
      <c r="A393" t="s">
        <v>45</v>
      </c>
      <c r="B393">
        <v>138</v>
      </c>
      <c r="C393" s="72">
        <v>9.1521999999999992E-3</v>
      </c>
      <c r="D393">
        <v>1E-3</v>
      </c>
      <c r="E393" s="1">
        <v>2E-3</v>
      </c>
      <c r="F393" s="2">
        <v>4.0000000000000001E-3</v>
      </c>
      <c r="G393" s="3">
        <v>5.0000000000000001E-3</v>
      </c>
      <c r="H393" s="2">
        <v>1.2999999999999999E-2</v>
      </c>
      <c r="I393" s="1">
        <v>2.5000000000000001E-2</v>
      </c>
      <c r="J393">
        <v>4.3999999999999997E-2</v>
      </c>
      <c r="M393" s="8"/>
      <c r="N393" s="8"/>
      <c r="O393" s="7">
        <v>0.28000000000000003</v>
      </c>
      <c r="P393" s="6">
        <v>0.34499999999999997</v>
      </c>
      <c r="Q393" s="5">
        <v>0.49</v>
      </c>
      <c r="R393" s="4"/>
    </row>
    <row r="394" spans="1:18" x14ac:dyDescent="0.25">
      <c r="A394" t="s">
        <v>122</v>
      </c>
      <c r="B394">
        <v>1</v>
      </c>
      <c r="C394" s="72">
        <v>0.02</v>
      </c>
      <c r="D394">
        <v>0.02</v>
      </c>
      <c r="E394" s="1">
        <v>0.02</v>
      </c>
      <c r="F394" s="2">
        <v>0.02</v>
      </c>
      <c r="G394" s="3">
        <v>0.02</v>
      </c>
      <c r="H394" s="2">
        <v>0.02</v>
      </c>
      <c r="I394" s="1">
        <v>0.02</v>
      </c>
      <c r="J394">
        <v>0.02</v>
      </c>
      <c r="M394" s="18" t="s">
        <v>36</v>
      </c>
      <c r="N394" s="18">
        <v>139</v>
      </c>
      <c r="O394" s="12">
        <v>0.01</v>
      </c>
      <c r="P394" s="11">
        <v>0.02</v>
      </c>
      <c r="Q394" s="10">
        <v>0.04</v>
      </c>
      <c r="R394" s="14"/>
    </row>
    <row r="395" spans="1:18" ht="15.75" thickBot="1" x14ac:dyDescent="0.3">
      <c r="A395" t="s">
        <v>43</v>
      </c>
      <c r="B395">
        <v>137</v>
      </c>
      <c r="C395" s="72">
        <v>1.4538686000000001</v>
      </c>
      <c r="D395">
        <v>0.5</v>
      </c>
      <c r="E395" s="1">
        <v>0.82</v>
      </c>
      <c r="F395" s="2">
        <v>1.05</v>
      </c>
      <c r="G395" s="3">
        <v>1.3</v>
      </c>
      <c r="H395" s="2">
        <v>1.68</v>
      </c>
      <c r="I395" s="1">
        <v>2.42</v>
      </c>
      <c r="J395">
        <v>3.15</v>
      </c>
      <c r="M395" s="8" t="s">
        <v>99</v>
      </c>
      <c r="N395" s="8"/>
      <c r="O395" s="21">
        <v>0.01</v>
      </c>
      <c r="P395" s="20">
        <v>0.02</v>
      </c>
      <c r="Q395" s="19">
        <v>0.02</v>
      </c>
      <c r="R395" s="4"/>
    </row>
    <row r="396" spans="1:18" x14ac:dyDescent="0.25">
      <c r="A396" t="s">
        <v>121</v>
      </c>
      <c r="B396">
        <v>1</v>
      </c>
      <c r="C396" s="72">
        <v>1.1000000000000001</v>
      </c>
      <c r="D396">
        <v>1.1000000000000001</v>
      </c>
      <c r="E396" s="1">
        <v>1.1000000000000001</v>
      </c>
      <c r="F396" s="2">
        <v>1.1000000000000001</v>
      </c>
      <c r="G396" s="3">
        <v>1.1000000000000001</v>
      </c>
      <c r="H396" s="2">
        <v>1.1000000000000001</v>
      </c>
      <c r="I396" s="1">
        <v>1.1000000000000001</v>
      </c>
      <c r="J396">
        <v>1.1000000000000001</v>
      </c>
      <c r="M396" s="18" t="s">
        <v>33</v>
      </c>
      <c r="N396" s="18">
        <v>137</v>
      </c>
      <c r="O396" s="17">
        <v>0.82</v>
      </c>
      <c r="P396" s="16">
        <v>1.45</v>
      </c>
      <c r="Q396" s="15">
        <v>2.42</v>
      </c>
      <c r="R396" s="14"/>
    </row>
    <row r="397" spans="1:18" ht="15.75" thickBot="1" x14ac:dyDescent="0.3">
      <c r="A397" t="s">
        <v>41</v>
      </c>
      <c r="B397">
        <v>138</v>
      </c>
      <c r="C397" s="72">
        <v>0.32260870000000003</v>
      </c>
      <c r="D397">
        <v>0.1</v>
      </c>
      <c r="E397" s="1">
        <v>0.24</v>
      </c>
      <c r="F397" s="2">
        <v>0.25</v>
      </c>
      <c r="G397" s="3">
        <v>0.31</v>
      </c>
      <c r="H397" s="2">
        <v>0.37</v>
      </c>
      <c r="I397" s="1">
        <v>0.45</v>
      </c>
      <c r="J397">
        <v>0.69</v>
      </c>
      <c r="M397" s="8" t="s">
        <v>99</v>
      </c>
      <c r="N397" s="8"/>
      <c r="O397" s="7">
        <v>1.05</v>
      </c>
      <c r="P397" s="6">
        <v>1.3</v>
      </c>
      <c r="Q397" s="5">
        <v>1.68</v>
      </c>
      <c r="R397" s="4"/>
    </row>
    <row r="398" spans="1:18" x14ac:dyDescent="0.25">
      <c r="A398" t="s">
        <v>40</v>
      </c>
      <c r="B398">
        <v>139</v>
      </c>
      <c r="C398" s="72">
        <v>0.63863309999999995</v>
      </c>
      <c r="D398">
        <v>0.27</v>
      </c>
      <c r="E398" s="1">
        <v>0.48</v>
      </c>
      <c r="F398" s="2">
        <v>0.54</v>
      </c>
      <c r="G398" s="3">
        <v>0.6</v>
      </c>
      <c r="H398" s="2">
        <v>0.71</v>
      </c>
      <c r="I398" s="1">
        <v>0.87</v>
      </c>
      <c r="J398">
        <v>1.2</v>
      </c>
      <c r="M398" s="18" t="s">
        <v>30</v>
      </c>
      <c r="N398" s="18">
        <v>138</v>
      </c>
      <c r="O398" s="12">
        <v>2E-3</v>
      </c>
      <c r="P398" s="11">
        <v>0.01</v>
      </c>
      <c r="Q398" s="10">
        <v>2.5000000000000001E-2</v>
      </c>
      <c r="R398" s="14"/>
    </row>
    <row r="399" spans="1:18" ht="15.75" thickBot="1" x14ac:dyDescent="0.3">
      <c r="A399" t="s">
        <v>38</v>
      </c>
      <c r="B399">
        <v>1</v>
      </c>
      <c r="C399" s="72">
        <v>0.49</v>
      </c>
      <c r="D399">
        <v>0.49</v>
      </c>
      <c r="E399" s="1">
        <v>0.49</v>
      </c>
      <c r="F399" s="2">
        <v>0.49</v>
      </c>
      <c r="G399" s="3">
        <v>0.49</v>
      </c>
      <c r="H399" s="2">
        <v>0.49</v>
      </c>
      <c r="I399" s="1">
        <v>0.49</v>
      </c>
      <c r="J399">
        <v>0.49</v>
      </c>
      <c r="M399" s="8" t="s">
        <v>99</v>
      </c>
      <c r="N399" s="8"/>
      <c r="O399" s="21">
        <v>4.0000000000000001E-3</v>
      </c>
      <c r="P399" s="20">
        <v>5.0000000000000001E-3</v>
      </c>
      <c r="Q399" s="19">
        <v>1.2999999999999999E-2</v>
      </c>
      <c r="R399" s="4"/>
    </row>
    <row r="400" spans="1:18" x14ac:dyDescent="0.25">
      <c r="A400" t="s">
        <v>104</v>
      </c>
      <c r="B400">
        <v>137</v>
      </c>
      <c r="C400" s="72">
        <v>1.4611679</v>
      </c>
      <c r="D400">
        <v>0.51</v>
      </c>
      <c r="E400" s="1">
        <v>0.82</v>
      </c>
      <c r="F400" s="2">
        <v>1.06</v>
      </c>
      <c r="G400" s="3">
        <v>1.3</v>
      </c>
      <c r="H400" s="2">
        <v>1.7</v>
      </c>
      <c r="I400" s="1">
        <v>2.4300000000000002</v>
      </c>
      <c r="J400">
        <v>3.15</v>
      </c>
      <c r="M400" s="18" t="s">
        <v>26</v>
      </c>
      <c r="N400" s="18">
        <v>138</v>
      </c>
      <c r="O400" s="17">
        <v>0.16600000000000001</v>
      </c>
      <c r="P400" s="16">
        <v>0.24</v>
      </c>
      <c r="Q400" s="15">
        <v>0.35</v>
      </c>
      <c r="R400" s="14"/>
    </row>
    <row r="401" spans="1:18" ht="15.75" thickBot="1" x14ac:dyDescent="0.3">
      <c r="A401" t="s">
        <v>37</v>
      </c>
      <c r="B401">
        <v>138</v>
      </c>
      <c r="C401" s="72">
        <v>0.23885509999999999</v>
      </c>
      <c r="D401">
        <v>5.8999999999999997E-2</v>
      </c>
      <c r="E401" s="1">
        <v>0.16600000000000001</v>
      </c>
      <c r="F401" s="2">
        <v>0.184</v>
      </c>
      <c r="G401" s="3">
        <v>0.2195</v>
      </c>
      <c r="H401" s="2">
        <v>0.27200000000000002</v>
      </c>
      <c r="I401" s="1">
        <v>0.35</v>
      </c>
      <c r="J401">
        <v>1.1200000000000001</v>
      </c>
      <c r="M401" s="8"/>
      <c r="N401" s="8"/>
      <c r="O401" s="7">
        <v>0.184</v>
      </c>
      <c r="P401" s="6">
        <v>0.22</v>
      </c>
      <c r="Q401" s="5">
        <v>0.27200000000000002</v>
      </c>
      <c r="R401" s="4"/>
    </row>
    <row r="402" spans="1:18" x14ac:dyDescent="0.25">
      <c r="A402" t="s">
        <v>35</v>
      </c>
      <c r="B402">
        <v>139</v>
      </c>
      <c r="C402" s="72">
        <v>7.8913700000000003E-2</v>
      </c>
      <c r="D402">
        <v>0.03</v>
      </c>
      <c r="E402" s="1">
        <v>5.0999999999999997E-2</v>
      </c>
      <c r="F402" s="2">
        <v>6.2E-2</v>
      </c>
      <c r="G402" s="3">
        <v>0.08</v>
      </c>
      <c r="H402" s="2">
        <v>9.4E-2</v>
      </c>
      <c r="I402" s="1">
        <v>0.107</v>
      </c>
      <c r="J402">
        <v>0.158</v>
      </c>
      <c r="M402" s="13" t="s">
        <v>23</v>
      </c>
      <c r="N402" s="13">
        <v>138</v>
      </c>
      <c r="O402" s="12">
        <v>4.1000000000000002E-2</v>
      </c>
      <c r="P402" s="11">
        <v>7.0000000000000007E-2</v>
      </c>
      <c r="Q402" s="10">
        <v>9.4E-2</v>
      </c>
      <c r="R402" s="9"/>
    </row>
    <row r="403" spans="1:18" ht="15.75" thickBot="1" x14ac:dyDescent="0.3">
      <c r="A403" t="s">
        <v>34</v>
      </c>
      <c r="B403">
        <v>138</v>
      </c>
      <c r="C403" s="72">
        <v>6.6855100000000001E-2</v>
      </c>
      <c r="D403">
        <v>2.5999999999999999E-2</v>
      </c>
      <c r="E403" s="1">
        <v>4.1000000000000002E-2</v>
      </c>
      <c r="F403" s="2">
        <v>0.05</v>
      </c>
      <c r="G403" s="3">
        <v>6.9000000000000006E-2</v>
      </c>
      <c r="H403" s="2">
        <v>8.1000000000000003E-2</v>
      </c>
      <c r="I403" s="1">
        <v>9.4E-2</v>
      </c>
      <c r="J403">
        <v>0.121</v>
      </c>
      <c r="M403" s="8"/>
      <c r="N403" s="8"/>
      <c r="O403" s="7">
        <v>0.05</v>
      </c>
      <c r="P403" s="6">
        <v>6.9000000000000006E-2</v>
      </c>
      <c r="Q403" s="5">
        <v>8.1000000000000003E-2</v>
      </c>
      <c r="R403" s="4"/>
    </row>
    <row r="404" spans="1:18" x14ac:dyDescent="0.25">
      <c r="A404" t="s">
        <v>103</v>
      </c>
      <c r="B404">
        <v>1</v>
      </c>
      <c r="C404" s="72">
        <v>5.0999999999999997E-2</v>
      </c>
      <c r="D404">
        <v>5.0999999999999997E-2</v>
      </c>
      <c r="E404" s="1">
        <v>5.0999999999999997E-2</v>
      </c>
      <c r="F404" s="2">
        <v>5.0999999999999997E-2</v>
      </c>
      <c r="G404" s="3">
        <v>5.0999999999999997E-2</v>
      </c>
      <c r="H404" s="2">
        <v>5.0999999999999997E-2</v>
      </c>
      <c r="I404" s="1">
        <v>5.0999999999999997E-2</v>
      </c>
      <c r="J404">
        <v>5.0999999999999997E-2</v>
      </c>
    </row>
    <row r="405" spans="1:18" x14ac:dyDescent="0.25">
      <c r="A405" t="s">
        <v>32</v>
      </c>
      <c r="B405">
        <v>139</v>
      </c>
      <c r="C405" s="72">
        <v>3.6633094000000002</v>
      </c>
      <c r="D405">
        <v>2.5</v>
      </c>
      <c r="E405" s="1">
        <v>3</v>
      </c>
      <c r="F405" s="2">
        <v>3.3</v>
      </c>
      <c r="G405" s="3">
        <v>3.6</v>
      </c>
      <c r="H405" s="2">
        <v>3.9</v>
      </c>
      <c r="I405" s="1">
        <v>4.3</v>
      </c>
      <c r="J405">
        <v>7.3</v>
      </c>
    </row>
    <row r="406" spans="1:18" x14ac:dyDescent="0.25">
      <c r="A406" t="s">
        <v>31</v>
      </c>
      <c r="B406">
        <v>130</v>
      </c>
      <c r="C406" s="72">
        <v>143.2384615</v>
      </c>
      <c r="D406">
        <v>3.8</v>
      </c>
      <c r="E406" s="1">
        <v>113.5</v>
      </c>
      <c r="F406" s="2">
        <v>128</v>
      </c>
      <c r="G406" s="3">
        <v>144</v>
      </c>
      <c r="H406" s="2">
        <v>161</v>
      </c>
      <c r="I406" s="1">
        <v>174.5</v>
      </c>
      <c r="J406">
        <v>194</v>
      </c>
    </row>
    <row r="407" spans="1:18" x14ac:dyDescent="0.25">
      <c r="A407" t="s">
        <v>29</v>
      </c>
      <c r="B407">
        <v>130</v>
      </c>
      <c r="C407" s="72">
        <v>38.417692299999999</v>
      </c>
      <c r="D407">
        <v>25.3</v>
      </c>
      <c r="E407" s="1">
        <v>31.75</v>
      </c>
      <c r="F407" s="2">
        <v>34.200000000000003</v>
      </c>
      <c r="G407" s="3">
        <v>37.950000000000003</v>
      </c>
      <c r="H407" s="2">
        <v>41.9</v>
      </c>
      <c r="I407" s="1">
        <v>44.55</v>
      </c>
      <c r="J407">
        <v>105</v>
      </c>
    </row>
    <row r="408" spans="1:18" x14ac:dyDescent="0.25">
      <c r="A408" t="s">
        <v>27</v>
      </c>
      <c r="B408">
        <v>133</v>
      </c>
      <c r="C408" s="72">
        <v>12.058646599999999</v>
      </c>
      <c r="D408">
        <v>6.4</v>
      </c>
      <c r="E408" s="1">
        <v>8.4</v>
      </c>
      <c r="F408" s="2">
        <v>10.4</v>
      </c>
      <c r="G408" s="3">
        <v>11.7</v>
      </c>
      <c r="H408" s="2">
        <v>13.8</v>
      </c>
      <c r="I408" s="1">
        <v>15.2</v>
      </c>
      <c r="J408">
        <v>28.7</v>
      </c>
    </row>
    <row r="409" spans="1:18" x14ac:dyDescent="0.25">
      <c r="A409" t="s">
        <v>25</v>
      </c>
      <c r="B409">
        <v>136</v>
      </c>
      <c r="C409" s="72">
        <v>17.839705899999998</v>
      </c>
      <c r="D409">
        <v>8.1999999999999993</v>
      </c>
      <c r="E409" s="1">
        <v>11.9</v>
      </c>
      <c r="F409" s="2">
        <v>13.95</v>
      </c>
      <c r="G409" s="3">
        <v>17.149999999999999</v>
      </c>
      <c r="H409" s="2">
        <v>21.4</v>
      </c>
      <c r="I409" s="1">
        <v>24.6</v>
      </c>
      <c r="J409">
        <v>31.8</v>
      </c>
    </row>
    <row r="410" spans="1:18" x14ac:dyDescent="0.25">
      <c r="A410" t="s">
        <v>22</v>
      </c>
      <c r="B410">
        <v>138</v>
      </c>
      <c r="C410" s="72">
        <v>3.2876812000000002</v>
      </c>
      <c r="D410">
        <v>2</v>
      </c>
      <c r="E410" s="1">
        <v>2.6</v>
      </c>
      <c r="F410" s="2">
        <v>2.9</v>
      </c>
      <c r="G410" s="3">
        <v>3.2</v>
      </c>
      <c r="H410" s="2">
        <v>3.6</v>
      </c>
      <c r="I410" s="1">
        <v>3.8</v>
      </c>
      <c r="J410">
        <v>10.1</v>
      </c>
    </row>
    <row r="411" spans="1:18" x14ac:dyDescent="0.25">
      <c r="A411" t="s">
        <v>21</v>
      </c>
      <c r="B411">
        <v>138</v>
      </c>
      <c r="C411" s="72">
        <v>21.854347799999999</v>
      </c>
      <c r="D411">
        <v>2.8</v>
      </c>
      <c r="E411" s="1">
        <v>15.7</v>
      </c>
      <c r="F411" s="2">
        <v>17.899999999999999</v>
      </c>
      <c r="G411" s="3">
        <v>21.05</v>
      </c>
      <c r="H411" s="2">
        <v>25.5</v>
      </c>
      <c r="I411" s="1">
        <v>29.5</v>
      </c>
      <c r="J411">
        <v>43</v>
      </c>
    </row>
    <row r="412" spans="1:18" x14ac:dyDescent="0.25">
      <c r="A412" t="s">
        <v>20</v>
      </c>
      <c r="B412">
        <v>137</v>
      </c>
      <c r="C412" s="72">
        <v>40.884671500000003</v>
      </c>
      <c r="D412">
        <v>15</v>
      </c>
      <c r="E412" s="1">
        <v>29.3</v>
      </c>
      <c r="F412" s="2">
        <v>34</v>
      </c>
      <c r="G412" s="3">
        <v>40.1</v>
      </c>
      <c r="H412" s="2">
        <v>48.1</v>
      </c>
      <c r="I412" s="1">
        <v>53.1</v>
      </c>
      <c r="J412">
        <v>63.2</v>
      </c>
    </row>
    <row r="413" spans="1:18" x14ac:dyDescent="0.25">
      <c r="A413" t="s">
        <v>19</v>
      </c>
      <c r="B413">
        <v>138</v>
      </c>
      <c r="C413" s="72">
        <v>0.34065220000000002</v>
      </c>
      <c r="D413">
        <v>-0.17</v>
      </c>
      <c r="E413" s="1">
        <v>0.1</v>
      </c>
      <c r="F413" s="2">
        <v>0.15</v>
      </c>
      <c r="G413" s="3">
        <v>0.18</v>
      </c>
      <c r="H413" s="2">
        <v>0.21</v>
      </c>
      <c r="I413" s="1">
        <v>0.24</v>
      </c>
      <c r="J413">
        <v>25.8</v>
      </c>
    </row>
    <row r="414" spans="1:18" x14ac:dyDescent="0.25">
      <c r="A414" t="s">
        <v>18</v>
      </c>
      <c r="B414">
        <v>139</v>
      </c>
      <c r="C414" s="72">
        <v>5.9421583</v>
      </c>
      <c r="D414">
        <v>0.14000000000000001</v>
      </c>
      <c r="E414" s="1">
        <v>4.34</v>
      </c>
      <c r="F414" s="2">
        <v>5.03</v>
      </c>
      <c r="G414" s="3">
        <v>6.1</v>
      </c>
      <c r="H414" s="2">
        <v>6.86</v>
      </c>
      <c r="I414" s="1">
        <v>7.68</v>
      </c>
      <c r="J414">
        <v>9.16</v>
      </c>
    </row>
    <row r="415" spans="1:18" x14ac:dyDescent="0.25">
      <c r="A415" t="s">
        <v>17</v>
      </c>
      <c r="B415">
        <v>139</v>
      </c>
      <c r="C415" s="72">
        <v>1.3179137000000001</v>
      </c>
      <c r="D415">
        <v>0.4</v>
      </c>
      <c r="E415" s="1">
        <v>0.76</v>
      </c>
      <c r="F415" s="2">
        <v>0.9</v>
      </c>
      <c r="G415" s="3">
        <v>1.2</v>
      </c>
      <c r="H415" s="2">
        <v>1.7</v>
      </c>
      <c r="I415" s="1">
        <v>2</v>
      </c>
      <c r="J415">
        <v>5.53</v>
      </c>
    </row>
    <row r="416" spans="1:18" x14ac:dyDescent="0.25">
      <c r="A416" t="s">
        <v>16</v>
      </c>
      <c r="B416">
        <v>38</v>
      </c>
      <c r="C416" s="72">
        <v>53.211052600000002</v>
      </c>
      <c r="D416">
        <v>0.92</v>
      </c>
      <c r="E416" s="1">
        <v>40.700000000000003</v>
      </c>
      <c r="F416" s="2">
        <v>44.2</v>
      </c>
      <c r="G416" s="3">
        <v>53.95</v>
      </c>
      <c r="H416" s="2">
        <v>61.5</v>
      </c>
      <c r="I416" s="1">
        <v>72.099999999999994</v>
      </c>
      <c r="J416">
        <v>76.8</v>
      </c>
    </row>
    <row r="417" spans="1:10" x14ac:dyDescent="0.25">
      <c r="A417" t="s">
        <v>15</v>
      </c>
      <c r="B417">
        <v>37</v>
      </c>
      <c r="C417" s="72">
        <v>6.8108100000000005E-2</v>
      </c>
      <c r="D417">
        <v>0.03</v>
      </c>
      <c r="E417" s="1">
        <v>0.03</v>
      </c>
      <c r="F417" s="2">
        <v>0.03</v>
      </c>
      <c r="G417" s="3">
        <v>0.03</v>
      </c>
      <c r="H417" s="2">
        <v>0.03</v>
      </c>
      <c r="I417" s="1">
        <v>0.03</v>
      </c>
      <c r="J417">
        <v>0.5</v>
      </c>
    </row>
    <row r="418" spans="1:10" x14ac:dyDescent="0.25">
      <c r="A418" t="s">
        <v>14</v>
      </c>
      <c r="B418">
        <v>138</v>
      </c>
      <c r="C418" s="72">
        <v>40.384058000000003</v>
      </c>
      <c r="D418">
        <v>21</v>
      </c>
      <c r="E418" s="1">
        <v>27</v>
      </c>
      <c r="F418" s="2">
        <v>31</v>
      </c>
      <c r="G418" s="3">
        <v>37.5</v>
      </c>
      <c r="H418" s="2">
        <v>47</v>
      </c>
      <c r="I418" s="1">
        <v>61</v>
      </c>
      <c r="J418">
        <v>82</v>
      </c>
    </row>
    <row r="419" spans="1:10" x14ac:dyDescent="0.25">
      <c r="A419" t="s">
        <v>13</v>
      </c>
      <c r="B419">
        <v>38</v>
      </c>
      <c r="C419" s="72">
        <v>0.80315789999999998</v>
      </c>
      <c r="D419">
        <v>0.02</v>
      </c>
      <c r="E419" s="1">
        <v>0.02</v>
      </c>
      <c r="F419" s="2">
        <v>0.02</v>
      </c>
      <c r="G419" s="3">
        <v>0.03</v>
      </c>
      <c r="H419" s="2">
        <v>0.04</v>
      </c>
      <c r="I419" s="1">
        <v>0.5</v>
      </c>
      <c r="J419">
        <v>28</v>
      </c>
    </row>
    <row r="420" spans="1:10" x14ac:dyDescent="0.25">
      <c r="A420" t="s">
        <v>12</v>
      </c>
      <c r="B420">
        <v>37</v>
      </c>
      <c r="C420" s="72">
        <v>0.29108109999999998</v>
      </c>
      <c r="D420">
        <v>0.02</v>
      </c>
      <c r="E420" s="1">
        <v>0.06</v>
      </c>
      <c r="F420" s="2">
        <v>0.1</v>
      </c>
      <c r="G420" s="3">
        <v>0.4</v>
      </c>
      <c r="H420" s="2">
        <v>0.4</v>
      </c>
      <c r="I420" s="1">
        <v>0.4</v>
      </c>
      <c r="J420">
        <v>0.5</v>
      </c>
    </row>
    <row r="421" spans="1:10" x14ac:dyDescent="0.25">
      <c r="A421" t="s">
        <v>11</v>
      </c>
      <c r="B421">
        <v>37</v>
      </c>
      <c r="C421" s="72">
        <v>0.16</v>
      </c>
      <c r="D421">
        <v>0.06</v>
      </c>
      <c r="E421" s="1">
        <v>7.0000000000000007E-2</v>
      </c>
      <c r="F421" s="2">
        <v>0.11</v>
      </c>
      <c r="G421" s="3">
        <v>0.14000000000000001</v>
      </c>
      <c r="H421" s="2">
        <v>0.16</v>
      </c>
      <c r="I421" s="1">
        <v>0.2</v>
      </c>
      <c r="J421">
        <v>0.5</v>
      </c>
    </row>
    <row r="422" spans="1:10" x14ac:dyDescent="0.25">
      <c r="A422" t="s">
        <v>10</v>
      </c>
      <c r="B422">
        <v>36</v>
      </c>
      <c r="C422" s="72">
        <v>2.2972222000000002</v>
      </c>
      <c r="D422">
        <v>1.3</v>
      </c>
      <c r="E422" s="1">
        <v>1.5</v>
      </c>
      <c r="F422" s="2">
        <v>1.6</v>
      </c>
      <c r="G422" s="3">
        <v>1.85</v>
      </c>
      <c r="H422" s="2">
        <v>2.35</v>
      </c>
      <c r="I422" s="1">
        <v>3.8</v>
      </c>
      <c r="J422">
        <v>6.6</v>
      </c>
    </row>
    <row r="423" spans="1:10" x14ac:dyDescent="0.25">
      <c r="A423" t="s">
        <v>102</v>
      </c>
      <c r="B423">
        <v>0</v>
      </c>
      <c r="C423" s="72" t="s">
        <v>0</v>
      </c>
      <c r="D423" t="s">
        <v>0</v>
      </c>
      <c r="E423" s="1" t="s">
        <v>0</v>
      </c>
      <c r="F423" s="2" t="s">
        <v>0</v>
      </c>
      <c r="G423" s="3" t="s">
        <v>0</v>
      </c>
      <c r="H423" s="2" t="s">
        <v>0</v>
      </c>
      <c r="I423" s="1" t="s">
        <v>0</v>
      </c>
      <c r="J423" t="s">
        <v>0</v>
      </c>
    </row>
    <row r="424" spans="1:10" x14ac:dyDescent="0.25">
      <c r="A424" t="s">
        <v>9</v>
      </c>
      <c r="B424">
        <v>138</v>
      </c>
      <c r="C424" s="72">
        <v>6.2036232</v>
      </c>
      <c r="D424">
        <v>-10</v>
      </c>
      <c r="E424" s="1">
        <v>-10</v>
      </c>
      <c r="F424" s="2">
        <v>-6</v>
      </c>
      <c r="G424" s="3">
        <v>6.45</v>
      </c>
      <c r="H424" s="2">
        <v>11.7</v>
      </c>
      <c r="I424" s="1">
        <v>21.6</v>
      </c>
      <c r="J424">
        <v>51.2</v>
      </c>
    </row>
    <row r="425" spans="1:10" x14ac:dyDescent="0.25">
      <c r="A425" t="s">
        <v>8</v>
      </c>
      <c r="B425">
        <v>38</v>
      </c>
      <c r="C425" s="72">
        <v>2.1302631999999999</v>
      </c>
      <c r="D425">
        <v>0</v>
      </c>
      <c r="E425" s="1">
        <v>0.05</v>
      </c>
      <c r="F425" s="2">
        <v>0.05</v>
      </c>
      <c r="G425" s="3">
        <v>0.1</v>
      </c>
      <c r="H425" s="2">
        <v>0.2</v>
      </c>
      <c r="I425" s="1">
        <v>0.5</v>
      </c>
      <c r="J425">
        <v>75.7</v>
      </c>
    </row>
    <row r="426" spans="1:10" x14ac:dyDescent="0.25">
      <c r="A426" t="s">
        <v>7</v>
      </c>
      <c r="B426">
        <v>0</v>
      </c>
      <c r="C426" s="72" t="s">
        <v>0</v>
      </c>
      <c r="D426" t="s">
        <v>0</v>
      </c>
      <c r="E426" s="1" t="s">
        <v>0</v>
      </c>
      <c r="F426" s="2" t="s">
        <v>0</v>
      </c>
      <c r="G426" s="3" t="s">
        <v>0</v>
      </c>
      <c r="H426" s="2" t="s">
        <v>0</v>
      </c>
      <c r="I426" s="1" t="s">
        <v>0</v>
      </c>
      <c r="J426" t="s">
        <v>0</v>
      </c>
    </row>
    <row r="427" spans="1:10" x14ac:dyDescent="0.25">
      <c r="A427" t="s">
        <v>120</v>
      </c>
      <c r="B427">
        <v>37</v>
      </c>
      <c r="C427" s="72">
        <v>2.3810810999999998</v>
      </c>
      <c r="D427">
        <v>-1</v>
      </c>
      <c r="E427" s="1">
        <v>0.4</v>
      </c>
      <c r="F427" s="2">
        <v>0.6</v>
      </c>
      <c r="G427" s="3">
        <v>1.6</v>
      </c>
      <c r="H427" s="2">
        <v>2.5</v>
      </c>
      <c r="I427" s="1">
        <v>7.7</v>
      </c>
      <c r="J427">
        <v>9.8000000000000007</v>
      </c>
    </row>
    <row r="428" spans="1:10" x14ac:dyDescent="0.25">
      <c r="A428" t="s">
        <v>119</v>
      </c>
      <c r="B428">
        <v>37</v>
      </c>
      <c r="C428" s="72">
        <v>1.7702703</v>
      </c>
      <c r="D428">
        <v>0.7</v>
      </c>
      <c r="E428" s="1">
        <v>1</v>
      </c>
      <c r="F428" s="2">
        <v>1.2</v>
      </c>
      <c r="G428" s="3">
        <v>1.8</v>
      </c>
      <c r="H428" s="2">
        <v>2.2000000000000002</v>
      </c>
      <c r="I428" s="1">
        <v>2.5</v>
      </c>
      <c r="J428">
        <v>2.9</v>
      </c>
    </row>
    <row r="429" spans="1:10" x14ac:dyDescent="0.25">
      <c r="A429" t="s">
        <v>6</v>
      </c>
      <c r="B429">
        <v>37</v>
      </c>
      <c r="C429" s="72">
        <v>1.9108107999999999</v>
      </c>
      <c r="D429">
        <v>0.5</v>
      </c>
      <c r="E429" s="1">
        <v>1.3</v>
      </c>
      <c r="F429" s="2">
        <v>1.6</v>
      </c>
      <c r="G429" s="3">
        <v>1.9</v>
      </c>
      <c r="H429" s="2">
        <v>2.2000000000000002</v>
      </c>
      <c r="I429" s="1">
        <v>2.7</v>
      </c>
      <c r="J429">
        <v>3</v>
      </c>
    </row>
    <row r="430" spans="1:10" x14ac:dyDescent="0.25">
      <c r="A430" t="s">
        <v>5</v>
      </c>
      <c r="B430">
        <v>37</v>
      </c>
      <c r="C430" s="72">
        <v>0.1891892</v>
      </c>
      <c r="D430">
        <v>0.05</v>
      </c>
      <c r="E430" s="1">
        <v>0.05</v>
      </c>
      <c r="F430" s="2">
        <v>0.1</v>
      </c>
      <c r="G430" s="3">
        <v>0.1</v>
      </c>
      <c r="H430" s="2">
        <v>0.1</v>
      </c>
      <c r="I430" s="1">
        <v>0.5</v>
      </c>
      <c r="J430">
        <v>0.5</v>
      </c>
    </row>
    <row r="431" spans="1:10" x14ac:dyDescent="0.25">
      <c r="A431" t="s">
        <v>4</v>
      </c>
      <c r="B431">
        <v>138</v>
      </c>
      <c r="C431" s="72">
        <v>162.58768119999999</v>
      </c>
      <c r="D431">
        <v>92.1</v>
      </c>
      <c r="E431" s="1">
        <v>125</v>
      </c>
      <c r="F431" s="2">
        <v>138</v>
      </c>
      <c r="G431" s="3">
        <v>162</v>
      </c>
      <c r="H431" s="2">
        <v>185</v>
      </c>
      <c r="I431" s="1">
        <v>211</v>
      </c>
      <c r="J431">
        <v>238</v>
      </c>
    </row>
    <row r="432" spans="1:10" x14ac:dyDescent="0.25">
      <c r="A432" t="s">
        <v>3</v>
      </c>
      <c r="B432">
        <v>139</v>
      </c>
      <c r="C432" s="72">
        <v>2.6309353</v>
      </c>
      <c r="D432">
        <v>0.2</v>
      </c>
      <c r="E432" s="1">
        <v>0.8</v>
      </c>
      <c r="F432" s="2">
        <v>1.1000000000000001</v>
      </c>
      <c r="G432" s="3">
        <v>1.5</v>
      </c>
      <c r="H432" s="2">
        <v>2.4</v>
      </c>
      <c r="I432" s="1">
        <v>4.9000000000000004</v>
      </c>
      <c r="J432">
        <v>102</v>
      </c>
    </row>
    <row r="433" spans="1:10" x14ac:dyDescent="0.25">
      <c r="A433" t="s">
        <v>2</v>
      </c>
      <c r="B433">
        <v>35</v>
      </c>
      <c r="C433" s="72">
        <v>3.1885713999999998</v>
      </c>
      <c r="D433">
        <v>0.5</v>
      </c>
      <c r="E433" s="1">
        <v>0.7</v>
      </c>
      <c r="F433" s="2">
        <v>1</v>
      </c>
      <c r="G433" s="3">
        <v>2.4</v>
      </c>
      <c r="H433" s="2">
        <v>4.0999999999999996</v>
      </c>
      <c r="I433" s="1">
        <v>6.2</v>
      </c>
      <c r="J433">
        <v>19.100000000000001</v>
      </c>
    </row>
    <row r="434" spans="1:10" x14ac:dyDescent="0.25">
      <c r="A434" t="s">
        <v>1</v>
      </c>
      <c r="B434">
        <v>36</v>
      </c>
      <c r="C434" s="72">
        <v>5.2013889000000004</v>
      </c>
      <c r="D434">
        <v>1.6</v>
      </c>
      <c r="E434" s="1">
        <v>3.2</v>
      </c>
      <c r="F434" s="2">
        <v>3.55</v>
      </c>
      <c r="G434" s="3">
        <v>4.1500000000000004</v>
      </c>
      <c r="H434" s="2">
        <v>6.9</v>
      </c>
      <c r="I434" s="1">
        <v>7.8</v>
      </c>
      <c r="J434">
        <v>13.6</v>
      </c>
    </row>
    <row r="446" spans="1:10" x14ac:dyDescent="0.25">
      <c r="A446" t="s">
        <v>127</v>
      </c>
      <c r="B446" t="s">
        <v>88</v>
      </c>
    </row>
    <row r="448" spans="1:10" ht="15.75" thickBot="1" x14ac:dyDescent="0.3">
      <c r="B448" t="s">
        <v>87</v>
      </c>
      <c r="C448" s="72" t="s">
        <v>86</v>
      </c>
      <c r="D448" t="s">
        <v>85</v>
      </c>
    </row>
    <row r="449" spans="1:18" ht="15.75" thickBot="1" x14ac:dyDescent="0.3">
      <c r="M449" s="42" t="s">
        <v>107</v>
      </c>
      <c r="N449" s="102" t="s">
        <v>126</v>
      </c>
      <c r="O449" s="102"/>
      <c r="P449" s="102"/>
      <c r="Q449" s="102"/>
      <c r="R449" s="41"/>
    </row>
    <row r="450" spans="1:18" x14ac:dyDescent="0.25">
      <c r="A450" s="34" t="s">
        <v>84</v>
      </c>
      <c r="B450" s="34" t="s">
        <v>83</v>
      </c>
      <c r="C450" s="38" t="s">
        <v>73</v>
      </c>
      <c r="D450" s="34" t="s">
        <v>82</v>
      </c>
      <c r="E450" s="35" t="s">
        <v>81</v>
      </c>
      <c r="F450" s="36" t="s">
        <v>80</v>
      </c>
      <c r="G450" s="37" t="s">
        <v>79</v>
      </c>
      <c r="H450" s="36" t="s">
        <v>78</v>
      </c>
      <c r="I450" s="35" t="s">
        <v>77</v>
      </c>
      <c r="J450" s="34" t="s">
        <v>76</v>
      </c>
      <c r="M450" s="18" t="s">
        <v>75</v>
      </c>
      <c r="N450" s="18" t="s">
        <v>74</v>
      </c>
      <c r="O450" s="33">
        <v>0.1</v>
      </c>
      <c r="P450" s="16" t="s">
        <v>73</v>
      </c>
      <c r="Q450" s="32">
        <v>0.9</v>
      </c>
      <c r="R450" s="14" t="s">
        <v>72</v>
      </c>
    </row>
    <row r="451" spans="1:18" ht="15.75" thickBot="1" x14ac:dyDescent="0.3">
      <c r="A451" t="s">
        <v>71</v>
      </c>
      <c r="B451">
        <v>164</v>
      </c>
      <c r="C451" s="72">
        <v>17.406707300000001</v>
      </c>
      <c r="D451">
        <v>2.2999999999999998</v>
      </c>
      <c r="E451" s="1">
        <v>7.1</v>
      </c>
      <c r="F451" s="2">
        <v>9.5</v>
      </c>
      <c r="G451" s="3">
        <v>18.149999999999999</v>
      </c>
      <c r="H451" s="2">
        <v>25.2</v>
      </c>
      <c r="I451" s="1">
        <v>28.6</v>
      </c>
      <c r="J451">
        <v>31.4</v>
      </c>
      <c r="M451" s="8"/>
      <c r="N451" s="8"/>
      <c r="O451" s="31">
        <v>0.25</v>
      </c>
      <c r="P451" s="6" t="s">
        <v>70</v>
      </c>
      <c r="Q451" s="30">
        <v>0.75</v>
      </c>
      <c r="R451" s="4"/>
    </row>
    <row r="452" spans="1:18" x14ac:dyDescent="0.25">
      <c r="A452" t="s">
        <v>125</v>
      </c>
      <c r="B452">
        <v>0</v>
      </c>
      <c r="C452" s="72" t="s">
        <v>0</v>
      </c>
      <c r="D452" t="s">
        <v>0</v>
      </c>
      <c r="E452" s="1" t="s">
        <v>0</v>
      </c>
      <c r="F452" s="2" t="s">
        <v>0</v>
      </c>
      <c r="G452" s="3" t="s">
        <v>0</v>
      </c>
      <c r="H452" s="2" t="s">
        <v>0</v>
      </c>
      <c r="I452" s="1" t="s">
        <v>0</v>
      </c>
      <c r="J452" t="s">
        <v>0</v>
      </c>
      <c r="M452" s="18" t="s">
        <v>68</v>
      </c>
      <c r="N452" s="18">
        <v>164</v>
      </c>
      <c r="O452" s="12">
        <v>7.1</v>
      </c>
      <c r="P452" s="11">
        <v>17.41</v>
      </c>
      <c r="Q452" s="10">
        <v>28.6</v>
      </c>
      <c r="R452" s="14"/>
    </row>
    <row r="453" spans="1:18" ht="15.75" thickBot="1" x14ac:dyDescent="0.3">
      <c r="A453" t="s">
        <v>69</v>
      </c>
      <c r="B453">
        <v>150</v>
      </c>
      <c r="C453" s="72">
        <v>655044.67000000004</v>
      </c>
      <c r="D453">
        <v>40700</v>
      </c>
      <c r="E453" s="1">
        <v>286000</v>
      </c>
      <c r="F453" s="2">
        <v>440000</v>
      </c>
      <c r="G453" s="3">
        <v>621000</v>
      </c>
      <c r="H453" s="2">
        <v>858000</v>
      </c>
      <c r="I453" s="1">
        <v>1010000</v>
      </c>
      <c r="J453">
        <v>1410000</v>
      </c>
      <c r="M453" s="8"/>
      <c r="N453" s="8"/>
      <c r="O453" s="21">
        <v>9.5</v>
      </c>
      <c r="P453" s="20">
        <v>18.2</v>
      </c>
      <c r="Q453" s="19">
        <v>25.2</v>
      </c>
      <c r="R453" s="4"/>
    </row>
    <row r="454" spans="1:18" x14ac:dyDescent="0.25">
      <c r="A454" t="s">
        <v>67</v>
      </c>
      <c r="B454">
        <v>100</v>
      </c>
      <c r="C454" s="72">
        <v>131.9691</v>
      </c>
      <c r="D454">
        <v>0.12</v>
      </c>
      <c r="E454" s="1">
        <v>0.27500000000000002</v>
      </c>
      <c r="F454" s="2">
        <v>0.34499999999999997</v>
      </c>
      <c r="G454" s="3">
        <v>23.164999999999999</v>
      </c>
      <c r="H454" s="2">
        <v>41.44</v>
      </c>
      <c r="I454" s="1">
        <v>49.015000000000001</v>
      </c>
      <c r="J454">
        <v>11000</v>
      </c>
      <c r="M454" s="18" t="s">
        <v>65</v>
      </c>
      <c r="N454" s="18">
        <v>161</v>
      </c>
      <c r="O454" s="17">
        <v>7.5</v>
      </c>
      <c r="P454" s="16">
        <v>7.81</v>
      </c>
      <c r="Q454" s="15">
        <v>8.1</v>
      </c>
      <c r="R454" s="14"/>
    </row>
    <row r="455" spans="1:18" ht="15.75" thickBot="1" x14ac:dyDescent="0.3">
      <c r="A455" t="s">
        <v>105</v>
      </c>
      <c r="B455">
        <v>1</v>
      </c>
      <c r="C455" s="72">
        <v>50.04</v>
      </c>
      <c r="D455">
        <v>50.04</v>
      </c>
      <c r="E455" s="1">
        <v>50.04</v>
      </c>
      <c r="F455" s="2">
        <v>50.04</v>
      </c>
      <c r="G455" s="3">
        <v>50.04</v>
      </c>
      <c r="H455" s="2">
        <v>50.04</v>
      </c>
      <c r="I455" s="1">
        <v>50.04</v>
      </c>
      <c r="J455">
        <v>50.04</v>
      </c>
      <c r="M455" s="8"/>
      <c r="N455" s="8"/>
      <c r="O455" s="7">
        <v>7.7</v>
      </c>
      <c r="P455" s="6">
        <v>7.8</v>
      </c>
      <c r="Q455" s="5">
        <v>7.9</v>
      </c>
      <c r="R455" s="4"/>
    </row>
    <row r="456" spans="1:18" x14ac:dyDescent="0.25">
      <c r="A456" t="s">
        <v>66</v>
      </c>
      <c r="B456">
        <v>163</v>
      </c>
      <c r="C456" s="72">
        <v>377.11656440000002</v>
      </c>
      <c r="D456">
        <v>242</v>
      </c>
      <c r="E456" s="1">
        <v>294</v>
      </c>
      <c r="F456" s="2">
        <v>323</v>
      </c>
      <c r="G456" s="3">
        <v>374</v>
      </c>
      <c r="H456" s="2">
        <v>436</v>
      </c>
      <c r="I456" s="1">
        <v>472</v>
      </c>
      <c r="J456">
        <v>550</v>
      </c>
      <c r="M456" s="18" t="s">
        <v>62</v>
      </c>
      <c r="N456" s="18">
        <v>154</v>
      </c>
      <c r="O456" s="12">
        <v>6</v>
      </c>
      <c r="P456" s="11">
        <v>8.86</v>
      </c>
      <c r="Q456" s="10">
        <v>11.8</v>
      </c>
      <c r="R456" s="14"/>
    </row>
    <row r="457" spans="1:18" ht="15.75" thickBot="1" x14ac:dyDescent="0.3">
      <c r="A457" t="s">
        <v>64</v>
      </c>
      <c r="B457">
        <v>154</v>
      </c>
      <c r="C457" s="72">
        <v>8.8629870000000004</v>
      </c>
      <c r="D457">
        <v>4.8</v>
      </c>
      <c r="E457" s="1">
        <v>6</v>
      </c>
      <c r="F457" s="2">
        <v>6.7</v>
      </c>
      <c r="G457" s="3">
        <v>8.4499999999999993</v>
      </c>
      <c r="H457" s="2">
        <v>10.7</v>
      </c>
      <c r="I457" s="1">
        <v>11.8</v>
      </c>
      <c r="J457">
        <v>26</v>
      </c>
      <c r="M457" s="8"/>
      <c r="N457" s="8"/>
      <c r="O457" s="21">
        <v>6.7</v>
      </c>
      <c r="P457" s="20">
        <v>8.4499999999999993</v>
      </c>
      <c r="Q457" s="19">
        <v>10.7</v>
      </c>
      <c r="R457" s="4"/>
    </row>
    <row r="458" spans="1:18" x14ac:dyDescent="0.25">
      <c r="A458" t="s">
        <v>63</v>
      </c>
      <c r="B458">
        <v>141</v>
      </c>
      <c r="C458" s="72">
        <v>86.255319099999994</v>
      </c>
      <c r="D458">
        <v>9</v>
      </c>
      <c r="E458" s="1">
        <v>73</v>
      </c>
      <c r="F458" s="2">
        <v>80</v>
      </c>
      <c r="G458" s="3">
        <v>89</v>
      </c>
      <c r="H458" s="2">
        <v>93</v>
      </c>
      <c r="I458" s="1">
        <v>99</v>
      </c>
      <c r="J458">
        <v>109</v>
      </c>
      <c r="M458" s="18" t="s">
        <v>59</v>
      </c>
      <c r="N458" s="18">
        <v>163</v>
      </c>
      <c r="O458" s="17">
        <v>294</v>
      </c>
      <c r="P458" s="16">
        <v>377</v>
      </c>
      <c r="Q458" s="15">
        <v>472</v>
      </c>
      <c r="R458" s="14"/>
    </row>
    <row r="459" spans="1:18" ht="15.75" thickBot="1" x14ac:dyDescent="0.3">
      <c r="A459" t="s">
        <v>124</v>
      </c>
      <c r="B459">
        <v>2</v>
      </c>
      <c r="C459" s="72">
        <v>8.8000000000000007</v>
      </c>
      <c r="D459">
        <v>8.6999999999999993</v>
      </c>
      <c r="E459" s="1">
        <v>8.6999999999999993</v>
      </c>
      <c r="F459" s="2">
        <v>8.6999999999999993</v>
      </c>
      <c r="G459" s="3">
        <v>8.8000000000000007</v>
      </c>
      <c r="H459" s="2">
        <v>8.9</v>
      </c>
      <c r="I459" s="1">
        <v>8.9</v>
      </c>
      <c r="J459">
        <v>8.9</v>
      </c>
      <c r="M459" s="8"/>
      <c r="N459" s="8"/>
      <c r="O459" s="7">
        <v>323</v>
      </c>
      <c r="P459" s="6">
        <v>374</v>
      </c>
      <c r="Q459" s="5">
        <v>436</v>
      </c>
      <c r="R459" s="4"/>
    </row>
    <row r="460" spans="1:18" x14ac:dyDescent="0.25">
      <c r="A460" t="s">
        <v>61</v>
      </c>
      <c r="B460">
        <v>161</v>
      </c>
      <c r="C460" s="72">
        <v>7.8086957000000004</v>
      </c>
      <c r="D460">
        <v>7</v>
      </c>
      <c r="E460" s="1">
        <v>7.5</v>
      </c>
      <c r="F460" s="2">
        <v>7.7</v>
      </c>
      <c r="G460" s="3">
        <v>7.8</v>
      </c>
      <c r="H460" s="2">
        <v>7.9</v>
      </c>
      <c r="I460" s="1">
        <v>8.1</v>
      </c>
      <c r="J460">
        <v>8.3000000000000007</v>
      </c>
      <c r="M460" s="40" t="s">
        <v>56</v>
      </c>
      <c r="N460" s="26">
        <v>1</v>
      </c>
      <c r="O460" s="29"/>
      <c r="P460" s="28">
        <v>50</v>
      </c>
      <c r="Q460" s="27"/>
      <c r="R460" s="22"/>
    </row>
    <row r="461" spans="1:18" ht="15.75" thickBot="1" x14ac:dyDescent="0.3">
      <c r="A461" t="s">
        <v>60</v>
      </c>
      <c r="B461">
        <v>161</v>
      </c>
      <c r="C461" s="72">
        <v>8.0881988000000007</v>
      </c>
      <c r="D461">
        <v>7.4</v>
      </c>
      <c r="E461" s="1">
        <v>8</v>
      </c>
      <c r="F461" s="2">
        <v>8</v>
      </c>
      <c r="G461" s="3">
        <v>8.1</v>
      </c>
      <c r="H461" s="2">
        <v>8.1999999999999993</v>
      </c>
      <c r="I461" s="1">
        <v>8.1999999999999993</v>
      </c>
      <c r="J461">
        <v>8.4</v>
      </c>
      <c r="M461" s="26"/>
      <c r="N461" s="26"/>
      <c r="O461" s="25"/>
      <c r="P461" s="24"/>
      <c r="Q461" s="23"/>
      <c r="R461" s="22"/>
    </row>
    <row r="462" spans="1:18" x14ac:dyDescent="0.25">
      <c r="A462" t="s">
        <v>58</v>
      </c>
      <c r="B462">
        <v>159</v>
      </c>
      <c r="C462" s="72">
        <v>3.8886791999999999</v>
      </c>
      <c r="D462">
        <v>1</v>
      </c>
      <c r="E462" s="1">
        <v>1.9</v>
      </c>
      <c r="F462" s="2">
        <v>2.5</v>
      </c>
      <c r="G462" s="3">
        <v>3.1</v>
      </c>
      <c r="H462" s="2">
        <v>4.3</v>
      </c>
      <c r="I462" s="1">
        <v>7</v>
      </c>
      <c r="J462">
        <v>17</v>
      </c>
      <c r="M462" s="18" t="s">
        <v>53</v>
      </c>
      <c r="N462" s="18">
        <v>149</v>
      </c>
      <c r="O462" s="17">
        <v>100</v>
      </c>
      <c r="P462" s="16">
        <v>130</v>
      </c>
      <c r="Q462" s="15">
        <v>166</v>
      </c>
      <c r="R462" s="14"/>
    </row>
    <row r="463" spans="1:18" ht="15.75" thickBot="1" x14ac:dyDescent="0.3">
      <c r="A463" t="s">
        <v>57</v>
      </c>
      <c r="B463">
        <v>149</v>
      </c>
      <c r="C463" s="72">
        <v>129.96308719999999</v>
      </c>
      <c r="D463">
        <v>3.4</v>
      </c>
      <c r="E463" s="1">
        <v>100</v>
      </c>
      <c r="F463" s="2">
        <v>113</v>
      </c>
      <c r="G463" s="3">
        <v>127</v>
      </c>
      <c r="H463" s="2">
        <v>148</v>
      </c>
      <c r="I463" s="1">
        <v>166</v>
      </c>
      <c r="J463">
        <v>180</v>
      </c>
      <c r="M463" s="8" t="s">
        <v>51</v>
      </c>
      <c r="N463" s="8"/>
      <c r="O463" s="7">
        <v>113</v>
      </c>
      <c r="P463" s="6">
        <v>127</v>
      </c>
      <c r="Q463" s="5">
        <v>148</v>
      </c>
      <c r="R463" s="4"/>
    </row>
    <row r="464" spans="1:18" x14ac:dyDescent="0.25">
      <c r="A464" t="s">
        <v>123</v>
      </c>
      <c r="B464">
        <v>1</v>
      </c>
      <c r="C464" s="72">
        <v>90.5</v>
      </c>
      <c r="D464">
        <v>90.5</v>
      </c>
      <c r="E464" s="1">
        <v>90.5</v>
      </c>
      <c r="F464" s="2">
        <v>90.5</v>
      </c>
      <c r="G464" s="3">
        <v>90.5</v>
      </c>
      <c r="H464" s="2">
        <v>90.5</v>
      </c>
      <c r="I464" s="1">
        <v>90.5</v>
      </c>
      <c r="J464">
        <v>90.5</v>
      </c>
      <c r="M464" s="18" t="s">
        <v>49</v>
      </c>
      <c r="N464" s="18">
        <v>1</v>
      </c>
      <c r="O464" s="12"/>
      <c r="P464" s="11">
        <v>90.5</v>
      </c>
      <c r="Q464" s="10"/>
      <c r="R464" s="14"/>
    </row>
    <row r="465" spans="1:18" ht="15.75" thickBot="1" x14ac:dyDescent="0.3">
      <c r="A465" t="s">
        <v>55</v>
      </c>
      <c r="B465">
        <v>160</v>
      </c>
      <c r="C465" s="72">
        <v>2.1161249999999998</v>
      </c>
      <c r="D465">
        <v>0.98</v>
      </c>
      <c r="E465" s="79">
        <v>1.55</v>
      </c>
      <c r="F465" s="80">
        <v>1.7</v>
      </c>
      <c r="G465" s="81">
        <v>2.1</v>
      </c>
      <c r="H465" s="80">
        <v>2.4</v>
      </c>
      <c r="I465" s="79">
        <v>2.8</v>
      </c>
      <c r="J465" s="72">
        <v>3.8</v>
      </c>
      <c r="M465" s="8"/>
      <c r="N465" s="8"/>
      <c r="O465" s="21"/>
      <c r="P465" s="20"/>
      <c r="Q465" s="19"/>
      <c r="R465" s="4"/>
    </row>
    <row r="466" spans="1:18" x14ac:dyDescent="0.25">
      <c r="A466" t="s">
        <v>54</v>
      </c>
      <c r="B466">
        <v>161</v>
      </c>
      <c r="C466" s="72">
        <v>1.7761491</v>
      </c>
      <c r="D466">
        <v>0.67</v>
      </c>
      <c r="E466" s="79">
        <v>1.3</v>
      </c>
      <c r="F466" s="80">
        <v>1.4</v>
      </c>
      <c r="G466" s="81">
        <v>1.7</v>
      </c>
      <c r="H466" s="80">
        <v>2.1</v>
      </c>
      <c r="I466" s="79">
        <v>2.2999999999999998</v>
      </c>
      <c r="J466" s="72">
        <v>3.1</v>
      </c>
      <c r="M466" s="18" t="s">
        <v>46</v>
      </c>
      <c r="N466" s="18">
        <v>157</v>
      </c>
      <c r="O466" s="17">
        <v>3.1</v>
      </c>
      <c r="P466" s="16">
        <v>3.72</v>
      </c>
      <c r="Q466" s="15">
        <v>4.4000000000000004</v>
      </c>
      <c r="R466" s="14"/>
    </row>
    <row r="467" spans="1:18" ht="15.75" thickBot="1" x14ac:dyDescent="0.3">
      <c r="A467" t="s">
        <v>52</v>
      </c>
      <c r="B467">
        <v>151</v>
      </c>
      <c r="C467" s="72">
        <v>0.42685430000000002</v>
      </c>
      <c r="D467">
        <v>0.14499999999999999</v>
      </c>
      <c r="E467" s="1">
        <v>0.245</v>
      </c>
      <c r="F467" s="2">
        <v>0.28000000000000003</v>
      </c>
      <c r="G467" s="3">
        <v>0.41</v>
      </c>
      <c r="H467" s="2">
        <v>0.53</v>
      </c>
      <c r="I467" s="1">
        <v>0.65</v>
      </c>
      <c r="J467">
        <v>1.3</v>
      </c>
      <c r="M467" s="8" t="s">
        <v>99</v>
      </c>
      <c r="N467" s="8"/>
      <c r="O467" s="7">
        <v>3.4</v>
      </c>
      <c r="P467" s="6">
        <v>3.6</v>
      </c>
      <c r="Q467" s="5">
        <v>4</v>
      </c>
      <c r="R467" s="4"/>
    </row>
    <row r="468" spans="1:18" x14ac:dyDescent="0.25">
      <c r="A468" t="s">
        <v>50</v>
      </c>
      <c r="B468">
        <v>161</v>
      </c>
      <c r="C468" s="72">
        <v>0.23714289999999999</v>
      </c>
      <c r="D468">
        <v>0.09</v>
      </c>
      <c r="E468" s="1">
        <v>0.125</v>
      </c>
      <c r="F468" s="2">
        <v>0.16500000000000001</v>
      </c>
      <c r="G468" s="3">
        <v>0.22500000000000001</v>
      </c>
      <c r="H468" s="2">
        <v>0.3</v>
      </c>
      <c r="I468" s="1">
        <v>0.34</v>
      </c>
      <c r="J468">
        <v>0.61</v>
      </c>
      <c r="M468" s="18" t="s">
        <v>42</v>
      </c>
      <c r="N468" s="18">
        <v>160</v>
      </c>
      <c r="O468" s="12">
        <v>1.55</v>
      </c>
      <c r="P468" s="11">
        <v>2.12</v>
      </c>
      <c r="Q468" s="10">
        <v>2.8</v>
      </c>
      <c r="R468" s="14"/>
    </row>
    <row r="469" spans="1:18" ht="15.75" thickBot="1" x14ac:dyDescent="0.3">
      <c r="A469" t="s">
        <v>48</v>
      </c>
      <c r="B469">
        <v>161</v>
      </c>
      <c r="C469" s="72">
        <v>1.6677000000000001E-2</v>
      </c>
      <c r="D469">
        <v>5.0000000000000001E-3</v>
      </c>
      <c r="E469" s="1">
        <v>5.0000000000000001E-3</v>
      </c>
      <c r="F469" s="2">
        <v>5.0000000000000001E-3</v>
      </c>
      <c r="G469" s="3">
        <v>0.01</v>
      </c>
      <c r="H469" s="2">
        <v>0.02</v>
      </c>
      <c r="I469" s="1">
        <v>0.04</v>
      </c>
      <c r="J469">
        <v>0.28000000000000003</v>
      </c>
      <c r="M469" s="8"/>
      <c r="N469" s="8"/>
      <c r="O469" s="21">
        <v>1.7</v>
      </c>
      <c r="P469" s="20">
        <v>2.1</v>
      </c>
      <c r="Q469" s="19">
        <v>2.4</v>
      </c>
      <c r="R469" s="4"/>
    </row>
    <row r="470" spans="1:18" x14ac:dyDescent="0.25">
      <c r="A470" t="s">
        <v>47</v>
      </c>
      <c r="B470">
        <v>1</v>
      </c>
      <c r="C470" s="72">
        <v>0.02</v>
      </c>
      <c r="D470">
        <v>0.02</v>
      </c>
      <c r="E470" s="1">
        <v>0.02</v>
      </c>
      <c r="F470" s="2">
        <v>0.02</v>
      </c>
      <c r="G470" s="3">
        <v>0.02</v>
      </c>
      <c r="H470" s="2">
        <v>0.02</v>
      </c>
      <c r="I470" s="1">
        <v>0.02</v>
      </c>
      <c r="J470">
        <v>0.02</v>
      </c>
      <c r="M470" s="18" t="s">
        <v>39</v>
      </c>
      <c r="N470" s="18">
        <v>151</v>
      </c>
      <c r="O470" s="17">
        <v>0.245</v>
      </c>
      <c r="P470" s="16">
        <v>0.43</v>
      </c>
      <c r="Q470" s="15">
        <v>0.65</v>
      </c>
      <c r="R470" s="14"/>
    </row>
    <row r="471" spans="1:18" ht="15.75" thickBot="1" x14ac:dyDescent="0.3">
      <c r="A471" t="s">
        <v>45</v>
      </c>
      <c r="B471">
        <v>160</v>
      </c>
      <c r="C471" s="72">
        <v>8.7094000000000008E-3</v>
      </c>
      <c r="D471">
        <v>5.0000000000000001E-4</v>
      </c>
      <c r="E471" s="1">
        <v>5.0000000000000001E-4</v>
      </c>
      <c r="F471" s="2">
        <v>2E-3</v>
      </c>
      <c r="G471" s="3">
        <v>6.0000000000000001E-3</v>
      </c>
      <c r="H471" s="2">
        <v>1.2999999999999999E-2</v>
      </c>
      <c r="I471" s="1">
        <v>0.02</v>
      </c>
      <c r="J471">
        <v>5.0999999999999997E-2</v>
      </c>
      <c r="M471" s="8"/>
      <c r="N471" s="8"/>
      <c r="O471" s="7">
        <v>0.28000000000000003</v>
      </c>
      <c r="P471" s="6">
        <v>0.41</v>
      </c>
      <c r="Q471" s="5">
        <v>0.53</v>
      </c>
      <c r="R471" s="4"/>
    </row>
    <row r="472" spans="1:18" x14ac:dyDescent="0.25">
      <c r="A472" t="s">
        <v>122</v>
      </c>
      <c r="B472">
        <v>1</v>
      </c>
      <c r="C472" s="72">
        <v>1.2999999999999999E-2</v>
      </c>
      <c r="D472">
        <v>1.2999999999999999E-2</v>
      </c>
      <c r="E472" s="1">
        <v>1.2999999999999999E-2</v>
      </c>
      <c r="F472" s="2">
        <v>1.2999999999999999E-2</v>
      </c>
      <c r="G472" s="3">
        <v>1.2999999999999999E-2</v>
      </c>
      <c r="H472" s="2">
        <v>1.2999999999999999E-2</v>
      </c>
      <c r="I472" s="1">
        <v>1.2999999999999999E-2</v>
      </c>
      <c r="J472">
        <v>1.2999999999999999E-2</v>
      </c>
      <c r="M472" s="18" t="s">
        <v>36</v>
      </c>
      <c r="N472" s="18">
        <v>161</v>
      </c>
      <c r="O472" s="12">
        <v>5.0000000000000001E-3</v>
      </c>
      <c r="P472" s="11">
        <v>0.02</v>
      </c>
      <c r="Q472" s="10">
        <v>0.04</v>
      </c>
      <c r="R472" s="14"/>
    </row>
    <row r="473" spans="1:18" ht="15.75" thickBot="1" x14ac:dyDescent="0.3">
      <c r="A473" t="s">
        <v>43</v>
      </c>
      <c r="B473">
        <v>160</v>
      </c>
      <c r="C473" s="72">
        <v>1.4566874999999999</v>
      </c>
      <c r="D473">
        <v>0.42</v>
      </c>
      <c r="E473" s="1">
        <v>0.97499999999999998</v>
      </c>
      <c r="F473" s="2">
        <v>1.135</v>
      </c>
      <c r="G473" s="3">
        <v>1.4</v>
      </c>
      <c r="H473" s="2">
        <v>1.75</v>
      </c>
      <c r="I473" s="1">
        <v>1.9850000000000001</v>
      </c>
      <c r="J473">
        <v>2.73</v>
      </c>
      <c r="M473" s="8" t="s">
        <v>99</v>
      </c>
      <c r="N473" s="8"/>
      <c r="O473" s="21">
        <v>5.0000000000000001E-3</v>
      </c>
      <c r="P473" s="20">
        <v>0.01</v>
      </c>
      <c r="Q473" s="19">
        <v>0.02</v>
      </c>
      <c r="R473" s="4"/>
    </row>
    <row r="474" spans="1:18" x14ac:dyDescent="0.25">
      <c r="A474" t="s">
        <v>121</v>
      </c>
      <c r="B474">
        <v>1</v>
      </c>
      <c r="C474" s="72">
        <v>0.98</v>
      </c>
      <c r="D474">
        <v>0.98</v>
      </c>
      <c r="E474" s="1">
        <v>0.98</v>
      </c>
      <c r="F474" s="2">
        <v>0.98</v>
      </c>
      <c r="G474" s="3">
        <v>0.98</v>
      </c>
      <c r="H474" s="2">
        <v>0.98</v>
      </c>
      <c r="I474" s="1">
        <v>0.98</v>
      </c>
      <c r="J474">
        <v>0.98</v>
      </c>
      <c r="M474" s="18" t="s">
        <v>33</v>
      </c>
      <c r="N474" s="18">
        <v>160</v>
      </c>
      <c r="O474" s="17">
        <v>0.97499999999999998</v>
      </c>
      <c r="P474" s="16">
        <v>1.46</v>
      </c>
      <c r="Q474" s="15">
        <v>1.9850000000000001</v>
      </c>
      <c r="R474" s="14"/>
    </row>
    <row r="475" spans="1:18" ht="15.75" thickBot="1" x14ac:dyDescent="0.3">
      <c r="A475" t="s">
        <v>41</v>
      </c>
      <c r="B475">
        <v>160</v>
      </c>
      <c r="C475" s="72">
        <v>0.313</v>
      </c>
      <c r="D475">
        <v>0.19</v>
      </c>
      <c r="E475" s="1">
        <v>0.25</v>
      </c>
      <c r="F475" s="2">
        <v>0.27</v>
      </c>
      <c r="G475" s="3">
        <v>0.31</v>
      </c>
      <c r="H475" s="2">
        <v>0.34</v>
      </c>
      <c r="I475" s="1">
        <v>0.375</v>
      </c>
      <c r="J475">
        <v>0.51</v>
      </c>
      <c r="M475" s="8" t="s">
        <v>99</v>
      </c>
      <c r="N475" s="8"/>
      <c r="O475" s="7">
        <v>1.135</v>
      </c>
      <c r="P475" s="6">
        <v>1.4</v>
      </c>
      <c r="Q475" s="5">
        <v>1.75</v>
      </c>
      <c r="R475" s="4"/>
    </row>
    <row r="476" spans="1:18" x14ac:dyDescent="0.25">
      <c r="A476" t="s">
        <v>40</v>
      </c>
      <c r="B476">
        <v>151</v>
      </c>
      <c r="C476" s="72">
        <v>0.58562910000000001</v>
      </c>
      <c r="D476">
        <v>0.28999999999999998</v>
      </c>
      <c r="E476" s="1">
        <v>0.44</v>
      </c>
      <c r="F476" s="2">
        <v>0.49</v>
      </c>
      <c r="G476" s="3">
        <v>0.56999999999999995</v>
      </c>
      <c r="H476" s="2">
        <v>0.66</v>
      </c>
      <c r="I476" s="1">
        <v>0.75</v>
      </c>
      <c r="J476">
        <v>1.3</v>
      </c>
      <c r="M476" s="18" t="s">
        <v>30</v>
      </c>
      <c r="N476" s="18">
        <v>160</v>
      </c>
      <c r="O476" s="12">
        <v>1E-3</v>
      </c>
      <c r="P476" s="11">
        <v>0.01</v>
      </c>
      <c r="Q476" s="10">
        <v>0.02</v>
      </c>
      <c r="R476" s="14"/>
    </row>
    <row r="477" spans="1:18" ht="15.75" thickBot="1" x14ac:dyDescent="0.3">
      <c r="A477" t="s">
        <v>38</v>
      </c>
      <c r="B477">
        <v>1</v>
      </c>
      <c r="C477" s="72">
        <v>0.5</v>
      </c>
      <c r="D477">
        <v>0.5</v>
      </c>
      <c r="E477" s="1">
        <v>0.5</v>
      </c>
      <c r="F477" s="2">
        <v>0.5</v>
      </c>
      <c r="G477" s="3">
        <v>0.5</v>
      </c>
      <c r="H477" s="2">
        <v>0.5</v>
      </c>
      <c r="I477" s="1">
        <v>0.5</v>
      </c>
      <c r="J477">
        <v>0.5</v>
      </c>
      <c r="M477" s="8" t="s">
        <v>99</v>
      </c>
      <c r="N477" s="8"/>
      <c r="O477" s="21">
        <v>2E-3</v>
      </c>
      <c r="P477" s="20">
        <v>6.0000000000000001E-3</v>
      </c>
      <c r="Q477" s="19">
        <v>1.2999999999999999E-2</v>
      </c>
      <c r="R477" s="4"/>
    </row>
    <row r="478" spans="1:18" x14ac:dyDescent="0.25">
      <c r="A478" t="s">
        <v>104</v>
      </c>
      <c r="B478">
        <v>160</v>
      </c>
      <c r="C478" s="72">
        <v>1.465125</v>
      </c>
      <c r="D478">
        <v>0.42</v>
      </c>
      <c r="E478" s="1">
        <v>0.98499999999999999</v>
      </c>
      <c r="F478" s="2">
        <v>1.1499999999999999</v>
      </c>
      <c r="G478" s="3">
        <v>1.42</v>
      </c>
      <c r="H478" s="2">
        <v>1.7749999999999999</v>
      </c>
      <c r="I478" s="1">
        <v>1.99</v>
      </c>
      <c r="J478">
        <v>2.73</v>
      </c>
      <c r="M478" s="18" t="s">
        <v>26</v>
      </c>
      <c r="N478" s="18">
        <v>151</v>
      </c>
      <c r="O478" s="17">
        <v>0.15</v>
      </c>
      <c r="P478" s="16">
        <v>0.23</v>
      </c>
      <c r="Q478" s="15">
        <v>0.32</v>
      </c>
      <c r="R478" s="14"/>
    </row>
    <row r="479" spans="1:18" ht="15.75" thickBot="1" x14ac:dyDescent="0.3">
      <c r="A479" t="s">
        <v>37</v>
      </c>
      <c r="B479">
        <v>151</v>
      </c>
      <c r="C479" s="72">
        <v>0.23060259999999999</v>
      </c>
      <c r="D479">
        <v>0.113</v>
      </c>
      <c r="E479" s="1">
        <v>0.15</v>
      </c>
      <c r="F479" s="2">
        <v>0.17599999999999999</v>
      </c>
      <c r="G479" s="3">
        <v>0.217</v>
      </c>
      <c r="H479" s="2">
        <v>0.26600000000000001</v>
      </c>
      <c r="I479" s="1">
        <v>0.32</v>
      </c>
      <c r="J479">
        <v>1</v>
      </c>
      <c r="M479" s="8"/>
      <c r="N479" s="8"/>
      <c r="O479" s="7">
        <v>0.17599999999999999</v>
      </c>
      <c r="P479" s="6">
        <v>0.217</v>
      </c>
      <c r="Q479" s="5">
        <v>0.26600000000000001</v>
      </c>
      <c r="R479" s="4"/>
    </row>
    <row r="480" spans="1:18" x14ac:dyDescent="0.25">
      <c r="A480" t="s">
        <v>35</v>
      </c>
      <c r="B480">
        <v>161</v>
      </c>
      <c r="C480" s="72">
        <v>8.2478300000000004E-2</v>
      </c>
      <c r="D480">
        <v>4.5999999999999999E-2</v>
      </c>
      <c r="E480" s="1">
        <v>5.7000000000000002E-2</v>
      </c>
      <c r="F480" s="2">
        <v>6.5000000000000002E-2</v>
      </c>
      <c r="G480" s="3">
        <v>7.9000000000000001E-2</v>
      </c>
      <c r="H480" s="2">
        <v>9.6000000000000002E-2</v>
      </c>
      <c r="I480" s="1">
        <v>0.112</v>
      </c>
      <c r="J480">
        <v>0.18</v>
      </c>
      <c r="M480" s="13" t="s">
        <v>23</v>
      </c>
      <c r="N480" s="13">
        <v>161</v>
      </c>
      <c r="O480" s="12">
        <v>5.0999999999999997E-2</v>
      </c>
      <c r="P480" s="11">
        <v>7.0000000000000007E-2</v>
      </c>
      <c r="Q480" s="10">
        <v>0.106</v>
      </c>
      <c r="R480" s="9"/>
    </row>
    <row r="481" spans="1:18" ht="15.75" thickBot="1" x14ac:dyDescent="0.3">
      <c r="A481" t="s">
        <v>34</v>
      </c>
      <c r="B481">
        <v>161</v>
      </c>
      <c r="C481" s="72">
        <v>7.4770199999999995E-2</v>
      </c>
      <c r="D481">
        <v>3.4000000000000002E-2</v>
      </c>
      <c r="E481" s="1">
        <v>5.0999999999999997E-2</v>
      </c>
      <c r="F481" s="2">
        <v>5.6000000000000001E-2</v>
      </c>
      <c r="G481" s="3">
        <v>7.0000000000000007E-2</v>
      </c>
      <c r="H481" s="2">
        <v>0.09</v>
      </c>
      <c r="I481" s="1">
        <v>0.106</v>
      </c>
      <c r="J481">
        <v>0.14099999999999999</v>
      </c>
      <c r="M481" s="8"/>
      <c r="N481" s="8"/>
      <c r="O481" s="7">
        <v>5.6000000000000001E-2</v>
      </c>
      <c r="P481" s="6">
        <v>7.0000000000000007E-2</v>
      </c>
      <c r="Q481" s="5">
        <v>0.09</v>
      </c>
      <c r="R481" s="4"/>
    </row>
    <row r="482" spans="1:18" x14ac:dyDescent="0.25">
      <c r="A482" t="s">
        <v>103</v>
      </c>
      <c r="B482">
        <v>1</v>
      </c>
      <c r="C482" s="72">
        <v>5.2999999999999999E-2</v>
      </c>
      <c r="D482">
        <v>5.2999999999999999E-2</v>
      </c>
      <c r="E482" s="1">
        <v>5.2999999999999999E-2</v>
      </c>
      <c r="F482" s="2">
        <v>5.2999999999999999E-2</v>
      </c>
      <c r="G482" s="3">
        <v>5.2999999999999999E-2</v>
      </c>
      <c r="H482" s="2">
        <v>5.2999999999999999E-2</v>
      </c>
      <c r="I482" s="1">
        <v>5.2999999999999999E-2</v>
      </c>
      <c r="J482">
        <v>5.2999999999999999E-2</v>
      </c>
    </row>
    <row r="483" spans="1:18" x14ac:dyDescent="0.25">
      <c r="A483" t="s">
        <v>32</v>
      </c>
      <c r="B483">
        <v>157</v>
      </c>
      <c r="C483" s="72">
        <v>3.7210190999999999</v>
      </c>
      <c r="D483">
        <v>2.7</v>
      </c>
      <c r="E483" s="1">
        <v>3.1</v>
      </c>
      <c r="F483" s="2">
        <v>3.4</v>
      </c>
      <c r="G483" s="3">
        <v>3.6</v>
      </c>
      <c r="H483" s="2">
        <v>4</v>
      </c>
      <c r="I483" s="1">
        <v>4.4000000000000004</v>
      </c>
      <c r="J483">
        <v>5.7</v>
      </c>
    </row>
    <row r="484" spans="1:18" x14ac:dyDescent="0.25">
      <c r="A484" t="s">
        <v>31</v>
      </c>
      <c r="B484">
        <v>161</v>
      </c>
      <c r="C484" s="72">
        <v>147.97950309999999</v>
      </c>
      <c r="D484">
        <v>3.5</v>
      </c>
      <c r="E484" s="1">
        <v>114</v>
      </c>
      <c r="F484" s="2">
        <v>127</v>
      </c>
      <c r="G484" s="3">
        <v>147</v>
      </c>
      <c r="H484" s="2">
        <v>168</v>
      </c>
      <c r="I484" s="1">
        <v>185</v>
      </c>
      <c r="J484">
        <v>210</v>
      </c>
    </row>
    <row r="485" spans="1:18" x14ac:dyDescent="0.25">
      <c r="A485" t="s">
        <v>29</v>
      </c>
      <c r="B485">
        <v>161</v>
      </c>
      <c r="C485" s="72">
        <v>39.4024845</v>
      </c>
      <c r="D485">
        <v>27.6</v>
      </c>
      <c r="E485" s="1">
        <v>31.4</v>
      </c>
      <c r="F485" s="2">
        <v>33.799999999999997</v>
      </c>
      <c r="G485" s="3">
        <v>38.799999999999997</v>
      </c>
      <c r="H485" s="2">
        <v>43.8</v>
      </c>
      <c r="I485" s="1">
        <v>47.5</v>
      </c>
      <c r="J485">
        <v>99.8</v>
      </c>
    </row>
    <row r="486" spans="1:18" x14ac:dyDescent="0.25">
      <c r="A486" t="s">
        <v>27</v>
      </c>
      <c r="B486">
        <v>161</v>
      </c>
      <c r="C486" s="72">
        <v>12.5503106</v>
      </c>
      <c r="D486">
        <v>7.1</v>
      </c>
      <c r="E486" s="1">
        <v>8.8000000000000007</v>
      </c>
      <c r="F486" s="2">
        <v>10.5</v>
      </c>
      <c r="G486" s="3">
        <v>12.1</v>
      </c>
      <c r="H486" s="2">
        <v>14.3</v>
      </c>
      <c r="I486" s="1">
        <v>16.5</v>
      </c>
      <c r="J486">
        <v>27.6</v>
      </c>
    </row>
    <row r="487" spans="1:18" x14ac:dyDescent="0.25">
      <c r="A487" t="s">
        <v>25</v>
      </c>
      <c r="B487">
        <v>161</v>
      </c>
      <c r="C487" s="72">
        <v>17.559006199999999</v>
      </c>
      <c r="D487">
        <v>7.5</v>
      </c>
      <c r="E487" s="1">
        <v>12</v>
      </c>
      <c r="F487" s="2">
        <v>13.7</v>
      </c>
      <c r="G487" s="3">
        <v>16.5</v>
      </c>
      <c r="H487" s="2">
        <v>20.399999999999999</v>
      </c>
      <c r="I487" s="1">
        <v>24.8</v>
      </c>
      <c r="J487">
        <v>37.4</v>
      </c>
    </row>
    <row r="488" spans="1:18" x14ac:dyDescent="0.25">
      <c r="A488" t="s">
        <v>22</v>
      </c>
      <c r="B488">
        <v>161</v>
      </c>
      <c r="C488" s="72">
        <v>3.2726708000000002</v>
      </c>
      <c r="D488">
        <v>2.2000000000000002</v>
      </c>
      <c r="E488" s="1">
        <v>2.6</v>
      </c>
      <c r="F488" s="2">
        <v>2.8</v>
      </c>
      <c r="G488" s="3">
        <v>3.2</v>
      </c>
      <c r="H488" s="2">
        <v>3.6</v>
      </c>
      <c r="I488" s="1">
        <v>3.9</v>
      </c>
      <c r="J488">
        <v>12.3</v>
      </c>
    </row>
    <row r="489" spans="1:18" x14ac:dyDescent="0.25">
      <c r="A489" t="s">
        <v>21</v>
      </c>
      <c r="B489">
        <v>161</v>
      </c>
      <c r="C489" s="72">
        <v>20.106211200000001</v>
      </c>
      <c r="D489">
        <v>2.9</v>
      </c>
      <c r="E489" s="1">
        <v>14.8</v>
      </c>
      <c r="F489" s="2">
        <v>16.600000000000001</v>
      </c>
      <c r="G489" s="3">
        <v>19.399999999999999</v>
      </c>
      <c r="H489" s="2">
        <v>22.8</v>
      </c>
      <c r="I489" s="1">
        <v>26.3</v>
      </c>
      <c r="J489">
        <v>40.9</v>
      </c>
    </row>
    <row r="490" spans="1:18" x14ac:dyDescent="0.25">
      <c r="A490" t="s">
        <v>20</v>
      </c>
      <c r="B490">
        <v>161</v>
      </c>
      <c r="C490" s="72">
        <v>40.912422399999997</v>
      </c>
      <c r="D490">
        <v>16.399999999999999</v>
      </c>
      <c r="E490" s="1">
        <v>28</v>
      </c>
      <c r="F490" s="2">
        <v>32.5</v>
      </c>
      <c r="G490" s="3">
        <v>38</v>
      </c>
      <c r="H490" s="2">
        <v>47.3</v>
      </c>
      <c r="I490" s="1">
        <v>58.1</v>
      </c>
      <c r="J490">
        <v>90.7</v>
      </c>
    </row>
    <row r="491" spans="1:18" x14ac:dyDescent="0.25">
      <c r="A491" t="s">
        <v>19</v>
      </c>
      <c r="B491">
        <v>161</v>
      </c>
      <c r="C491" s="72">
        <v>0.29950310000000002</v>
      </c>
      <c r="D491">
        <v>0.04</v>
      </c>
      <c r="E491" s="1">
        <v>0.11</v>
      </c>
      <c r="F491" s="2">
        <v>0.13</v>
      </c>
      <c r="G491" s="3">
        <v>0.15</v>
      </c>
      <c r="H491" s="2">
        <v>0.18</v>
      </c>
      <c r="I491" s="1">
        <v>0.21</v>
      </c>
      <c r="J491">
        <v>23.2</v>
      </c>
    </row>
    <row r="492" spans="1:18" x14ac:dyDescent="0.25">
      <c r="A492" t="s">
        <v>18</v>
      </c>
      <c r="B492">
        <v>161</v>
      </c>
      <c r="C492" s="72">
        <v>7.1740373000000002</v>
      </c>
      <c r="D492">
        <v>0.1</v>
      </c>
      <c r="E492" s="1">
        <v>5.82</v>
      </c>
      <c r="F492" s="2">
        <v>6.37</v>
      </c>
      <c r="G492" s="3">
        <v>7.04</v>
      </c>
      <c r="H492" s="2">
        <v>7.82</v>
      </c>
      <c r="I492" s="1">
        <v>9.01</v>
      </c>
      <c r="J492">
        <v>11.9</v>
      </c>
    </row>
    <row r="493" spans="1:18" x14ac:dyDescent="0.25">
      <c r="A493" t="s">
        <v>17</v>
      </c>
      <c r="B493">
        <v>161</v>
      </c>
      <c r="C493" s="72">
        <v>1.3479502999999999</v>
      </c>
      <c r="D493">
        <v>0.25</v>
      </c>
      <c r="E493" s="1">
        <v>0.77</v>
      </c>
      <c r="F493" s="2">
        <v>0.92</v>
      </c>
      <c r="G493" s="3">
        <v>1.2</v>
      </c>
      <c r="H493" s="2">
        <v>1.7</v>
      </c>
      <c r="I493" s="1">
        <v>2.1</v>
      </c>
      <c r="J493">
        <v>6.79</v>
      </c>
    </row>
    <row r="494" spans="1:18" x14ac:dyDescent="0.25">
      <c r="A494" t="s">
        <v>16</v>
      </c>
      <c r="B494">
        <v>1</v>
      </c>
      <c r="C494" s="72">
        <v>0.81</v>
      </c>
      <c r="D494">
        <v>0.81</v>
      </c>
      <c r="E494" s="1">
        <v>0.81</v>
      </c>
      <c r="F494" s="2">
        <v>0.81</v>
      </c>
      <c r="G494" s="3">
        <v>0.81</v>
      </c>
      <c r="H494" s="2">
        <v>0.81</v>
      </c>
      <c r="I494" s="1">
        <v>0.81</v>
      </c>
      <c r="J494">
        <v>0.81</v>
      </c>
    </row>
    <row r="495" spans="1:18" x14ac:dyDescent="0.25">
      <c r="A495" t="s">
        <v>15</v>
      </c>
      <c r="B495">
        <v>0</v>
      </c>
      <c r="C495" s="72" t="s">
        <v>0</v>
      </c>
      <c r="D495" t="s">
        <v>0</v>
      </c>
      <c r="E495" s="1" t="s">
        <v>0</v>
      </c>
      <c r="F495" s="2" t="s">
        <v>0</v>
      </c>
      <c r="G495" s="3" t="s">
        <v>0</v>
      </c>
      <c r="H495" s="2" t="s">
        <v>0</v>
      </c>
      <c r="I495" s="1" t="s">
        <v>0</v>
      </c>
      <c r="J495" t="s">
        <v>0</v>
      </c>
    </row>
    <row r="496" spans="1:18" x14ac:dyDescent="0.25">
      <c r="A496" t="s">
        <v>14</v>
      </c>
      <c r="B496">
        <v>160</v>
      </c>
      <c r="C496" s="72">
        <v>37.293750000000003</v>
      </c>
      <c r="D496">
        <v>19</v>
      </c>
      <c r="E496" s="1">
        <v>24</v>
      </c>
      <c r="F496" s="2">
        <v>28.5</v>
      </c>
      <c r="G496" s="3">
        <v>34</v>
      </c>
      <c r="H496" s="2">
        <v>42</v>
      </c>
      <c r="I496" s="1">
        <v>56.5</v>
      </c>
      <c r="J496">
        <v>93</v>
      </c>
    </row>
    <row r="497" spans="1:10" x14ac:dyDescent="0.25">
      <c r="A497" t="s">
        <v>13</v>
      </c>
      <c r="B497">
        <v>1</v>
      </c>
      <c r="C497" s="72">
        <v>21</v>
      </c>
      <c r="D497">
        <v>21</v>
      </c>
      <c r="E497" s="1">
        <v>21</v>
      </c>
      <c r="F497" s="2">
        <v>21</v>
      </c>
      <c r="G497" s="3">
        <v>21</v>
      </c>
      <c r="H497" s="2">
        <v>21</v>
      </c>
      <c r="I497" s="1">
        <v>21</v>
      </c>
      <c r="J497">
        <v>21</v>
      </c>
    </row>
    <row r="498" spans="1:10" x14ac:dyDescent="0.25">
      <c r="A498" t="s">
        <v>12</v>
      </c>
      <c r="B498">
        <v>0</v>
      </c>
      <c r="C498" s="72" t="s">
        <v>0</v>
      </c>
      <c r="D498" t="s">
        <v>0</v>
      </c>
      <c r="E498" s="1" t="s">
        <v>0</v>
      </c>
      <c r="F498" s="2" t="s">
        <v>0</v>
      </c>
      <c r="G498" s="3" t="s">
        <v>0</v>
      </c>
      <c r="H498" s="2" t="s">
        <v>0</v>
      </c>
      <c r="I498" s="1" t="s">
        <v>0</v>
      </c>
      <c r="J498" t="s">
        <v>0</v>
      </c>
    </row>
    <row r="499" spans="1:10" x14ac:dyDescent="0.25">
      <c r="A499" t="s">
        <v>11</v>
      </c>
      <c r="B499">
        <v>0</v>
      </c>
      <c r="C499" s="72" t="s">
        <v>0</v>
      </c>
      <c r="D499" t="s">
        <v>0</v>
      </c>
      <c r="E499" s="1" t="s">
        <v>0</v>
      </c>
      <c r="F499" s="2" t="s">
        <v>0</v>
      </c>
      <c r="G499" s="3" t="s">
        <v>0</v>
      </c>
      <c r="H499" s="2" t="s">
        <v>0</v>
      </c>
      <c r="I499" s="1" t="s">
        <v>0</v>
      </c>
      <c r="J499" t="s">
        <v>0</v>
      </c>
    </row>
    <row r="500" spans="1:10" x14ac:dyDescent="0.25">
      <c r="A500" t="s">
        <v>10</v>
      </c>
      <c r="B500">
        <v>0</v>
      </c>
      <c r="C500" s="72" t="s">
        <v>0</v>
      </c>
      <c r="D500" t="s">
        <v>0</v>
      </c>
      <c r="E500" s="1" t="s">
        <v>0</v>
      </c>
      <c r="F500" s="2" t="s">
        <v>0</v>
      </c>
      <c r="G500" s="3" t="s">
        <v>0</v>
      </c>
      <c r="H500" s="2" t="s">
        <v>0</v>
      </c>
      <c r="I500" s="1" t="s">
        <v>0</v>
      </c>
      <c r="J500" t="s">
        <v>0</v>
      </c>
    </row>
    <row r="501" spans="1:10" x14ac:dyDescent="0.25">
      <c r="A501" t="s">
        <v>102</v>
      </c>
      <c r="B501">
        <v>0</v>
      </c>
      <c r="C501" s="72" t="s">
        <v>0</v>
      </c>
      <c r="D501" t="s">
        <v>0</v>
      </c>
      <c r="E501" s="1" t="s">
        <v>0</v>
      </c>
      <c r="F501" s="2" t="s">
        <v>0</v>
      </c>
      <c r="G501" s="3" t="s">
        <v>0</v>
      </c>
      <c r="H501" s="2" t="s">
        <v>0</v>
      </c>
      <c r="I501" s="1" t="s">
        <v>0</v>
      </c>
      <c r="J501" t="s">
        <v>0</v>
      </c>
    </row>
    <row r="502" spans="1:10" x14ac:dyDescent="0.25">
      <c r="A502" t="s">
        <v>9</v>
      </c>
      <c r="B502">
        <v>159</v>
      </c>
      <c r="C502" s="72">
        <v>59.720125799999998</v>
      </c>
      <c r="D502">
        <v>-10</v>
      </c>
      <c r="E502" s="1">
        <v>8.8000000000000007</v>
      </c>
      <c r="F502" s="2">
        <v>18.399999999999999</v>
      </c>
      <c r="G502" s="3">
        <v>41</v>
      </c>
      <c r="H502" s="2">
        <v>82.8</v>
      </c>
      <c r="I502" s="1">
        <v>120</v>
      </c>
      <c r="J502">
        <v>1240</v>
      </c>
    </row>
    <row r="503" spans="1:10" x14ac:dyDescent="0.25">
      <c r="A503" t="s">
        <v>8</v>
      </c>
      <c r="B503">
        <v>1</v>
      </c>
      <c r="C503" s="72">
        <v>158</v>
      </c>
      <c r="D503">
        <v>158</v>
      </c>
      <c r="E503" s="1">
        <v>158</v>
      </c>
      <c r="F503" s="2">
        <v>158</v>
      </c>
      <c r="G503" s="3">
        <v>158</v>
      </c>
      <c r="H503" s="2">
        <v>158</v>
      </c>
      <c r="I503" s="1">
        <v>158</v>
      </c>
      <c r="J503">
        <v>158</v>
      </c>
    </row>
    <row r="504" spans="1:10" x14ac:dyDescent="0.25">
      <c r="A504" t="s">
        <v>7</v>
      </c>
      <c r="B504">
        <v>0</v>
      </c>
      <c r="C504" s="72" t="s">
        <v>0</v>
      </c>
      <c r="D504" t="s">
        <v>0</v>
      </c>
      <c r="E504" s="1" t="s">
        <v>0</v>
      </c>
      <c r="F504" s="2" t="s">
        <v>0</v>
      </c>
      <c r="G504" s="3" t="s">
        <v>0</v>
      </c>
      <c r="H504" s="2" t="s">
        <v>0</v>
      </c>
      <c r="I504" s="1" t="s">
        <v>0</v>
      </c>
      <c r="J504" t="s">
        <v>0</v>
      </c>
    </row>
    <row r="505" spans="1:10" x14ac:dyDescent="0.25">
      <c r="A505" t="s">
        <v>120</v>
      </c>
      <c r="B505">
        <v>0</v>
      </c>
      <c r="C505" s="72" t="s">
        <v>0</v>
      </c>
      <c r="D505" t="s">
        <v>0</v>
      </c>
      <c r="E505" s="1" t="s">
        <v>0</v>
      </c>
      <c r="F505" s="2" t="s">
        <v>0</v>
      </c>
      <c r="G505" s="3" t="s">
        <v>0</v>
      </c>
      <c r="H505" s="2" t="s">
        <v>0</v>
      </c>
      <c r="I505" s="1" t="s">
        <v>0</v>
      </c>
      <c r="J505" t="s">
        <v>0</v>
      </c>
    </row>
    <row r="506" spans="1:10" x14ac:dyDescent="0.25">
      <c r="A506" t="s">
        <v>119</v>
      </c>
      <c r="B506">
        <v>0</v>
      </c>
      <c r="C506" s="72" t="s">
        <v>0</v>
      </c>
      <c r="D506" t="s">
        <v>0</v>
      </c>
      <c r="E506" s="1" t="s">
        <v>0</v>
      </c>
      <c r="F506" s="2" t="s">
        <v>0</v>
      </c>
      <c r="G506" s="3" t="s">
        <v>0</v>
      </c>
      <c r="H506" s="2" t="s">
        <v>0</v>
      </c>
      <c r="I506" s="1" t="s">
        <v>0</v>
      </c>
      <c r="J506" t="s">
        <v>0</v>
      </c>
    </row>
    <row r="507" spans="1:10" x14ac:dyDescent="0.25">
      <c r="A507" t="s">
        <v>6</v>
      </c>
      <c r="B507">
        <v>0</v>
      </c>
      <c r="C507" s="72" t="s">
        <v>0</v>
      </c>
      <c r="D507" t="s">
        <v>0</v>
      </c>
      <c r="E507" s="1" t="s">
        <v>0</v>
      </c>
      <c r="F507" s="2" t="s">
        <v>0</v>
      </c>
      <c r="G507" s="3" t="s">
        <v>0</v>
      </c>
      <c r="H507" s="2" t="s">
        <v>0</v>
      </c>
      <c r="I507" s="1" t="s">
        <v>0</v>
      </c>
      <c r="J507" t="s">
        <v>0</v>
      </c>
    </row>
    <row r="508" spans="1:10" x14ac:dyDescent="0.25">
      <c r="A508" t="s">
        <v>5</v>
      </c>
      <c r="B508">
        <v>0</v>
      </c>
      <c r="C508" s="72" t="s">
        <v>0</v>
      </c>
      <c r="D508" t="s">
        <v>0</v>
      </c>
      <c r="E508" s="1" t="s">
        <v>0</v>
      </c>
      <c r="F508" s="2" t="s">
        <v>0</v>
      </c>
      <c r="G508" s="3" t="s">
        <v>0</v>
      </c>
      <c r="H508" s="2" t="s">
        <v>0</v>
      </c>
      <c r="I508" s="1" t="s">
        <v>0</v>
      </c>
      <c r="J508" t="s">
        <v>0</v>
      </c>
    </row>
    <row r="509" spans="1:10" x14ac:dyDescent="0.25">
      <c r="A509" t="s">
        <v>4</v>
      </c>
      <c r="B509">
        <v>160</v>
      </c>
      <c r="C509" s="72">
        <v>163.34312499999999</v>
      </c>
      <c r="D509">
        <v>93.9</v>
      </c>
      <c r="E509" s="1">
        <v>122.5</v>
      </c>
      <c r="F509" s="2">
        <v>133.5</v>
      </c>
      <c r="G509" s="3">
        <v>160.5</v>
      </c>
      <c r="H509" s="2">
        <v>187</v>
      </c>
      <c r="I509" s="1">
        <v>206.5</v>
      </c>
      <c r="J509">
        <v>325</v>
      </c>
    </row>
    <row r="510" spans="1:10" x14ac:dyDescent="0.25">
      <c r="A510" t="s">
        <v>3</v>
      </c>
      <c r="B510">
        <v>161</v>
      </c>
      <c r="C510" s="72">
        <v>2.1627329</v>
      </c>
      <c r="D510">
        <v>0.2</v>
      </c>
      <c r="E510" s="1">
        <v>0.8</v>
      </c>
      <c r="F510" s="2">
        <v>1</v>
      </c>
      <c r="G510" s="3">
        <v>1.3</v>
      </c>
      <c r="H510" s="2">
        <v>1.9</v>
      </c>
      <c r="I510" s="1">
        <v>2.5</v>
      </c>
      <c r="J510">
        <v>109</v>
      </c>
    </row>
    <row r="511" spans="1:10" x14ac:dyDescent="0.25">
      <c r="A511" t="s">
        <v>2</v>
      </c>
      <c r="B511">
        <v>1</v>
      </c>
      <c r="C511" s="72">
        <v>1.2</v>
      </c>
      <c r="D511">
        <v>1.2</v>
      </c>
      <c r="E511" s="1">
        <v>1.2</v>
      </c>
      <c r="F511" s="2">
        <v>1.2</v>
      </c>
      <c r="G511" s="3">
        <v>1.2</v>
      </c>
      <c r="H511" s="2">
        <v>1.2</v>
      </c>
      <c r="I511" s="1">
        <v>1.2</v>
      </c>
      <c r="J511">
        <v>1.2</v>
      </c>
    </row>
    <row r="512" spans="1:10" x14ac:dyDescent="0.25">
      <c r="A512" t="s">
        <v>1</v>
      </c>
      <c r="B512">
        <v>0</v>
      </c>
      <c r="C512" s="72" t="s">
        <v>0</v>
      </c>
      <c r="D512" t="s">
        <v>0</v>
      </c>
      <c r="E512" s="1" t="s">
        <v>0</v>
      </c>
      <c r="F512" s="2" t="s">
        <v>0</v>
      </c>
      <c r="G512" s="3" t="s">
        <v>0</v>
      </c>
      <c r="H512" s="2" t="s">
        <v>0</v>
      </c>
      <c r="I512" s="1" t="s">
        <v>0</v>
      </c>
      <c r="J512" t="s">
        <v>0</v>
      </c>
    </row>
  </sheetData>
  <mergeCells count="7">
    <mergeCell ref="N449:Q449"/>
    <mergeCell ref="N4:Q4"/>
    <mergeCell ref="N78:Q78"/>
    <mergeCell ref="N150:Q150"/>
    <mergeCell ref="N223:Q223"/>
    <mergeCell ref="N297:Q297"/>
    <mergeCell ref="N371:Q37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6"/>
  <sheetViews>
    <sheetView topLeftCell="A4" workbookViewId="0">
      <selection activeCell="K190" sqref="K190"/>
    </sheetView>
  </sheetViews>
  <sheetFormatPr defaultRowHeight="15" x14ac:dyDescent="0.25"/>
  <sheetData>
    <row r="1" spans="1:10" x14ac:dyDescent="0.25">
      <c r="B1" t="s">
        <v>87</v>
      </c>
      <c r="C1" t="s">
        <v>93</v>
      </c>
      <c r="D1" t="s">
        <v>92</v>
      </c>
      <c r="E1" s="39">
        <v>0.46666666666666662</v>
      </c>
      <c r="F1" t="s">
        <v>129</v>
      </c>
      <c r="G1" t="s">
        <v>160</v>
      </c>
      <c r="H1" t="s">
        <v>168</v>
      </c>
      <c r="I1">
        <v>2020</v>
      </c>
      <c r="J1">
        <v>1</v>
      </c>
    </row>
    <row r="3" spans="1:10" x14ac:dyDescent="0.25">
      <c r="B3" t="s">
        <v>87</v>
      </c>
      <c r="C3" t="s">
        <v>86</v>
      </c>
      <c r="D3" t="s">
        <v>85</v>
      </c>
    </row>
    <row r="5" spans="1:10" x14ac:dyDescent="0.25">
      <c r="A5" s="34" t="s">
        <v>84</v>
      </c>
      <c r="B5" s="34" t="s">
        <v>83</v>
      </c>
      <c r="C5" s="34" t="s">
        <v>73</v>
      </c>
      <c r="D5" s="34" t="s">
        <v>167</v>
      </c>
      <c r="E5" s="34" t="s">
        <v>81</v>
      </c>
      <c r="F5" s="34" t="s">
        <v>80</v>
      </c>
      <c r="G5" s="34" t="s">
        <v>79</v>
      </c>
      <c r="H5" s="34" t="s">
        <v>78</v>
      </c>
      <c r="I5" s="34" t="s">
        <v>77</v>
      </c>
      <c r="J5" s="34" t="s">
        <v>132</v>
      </c>
    </row>
    <row r="6" spans="1:10" x14ac:dyDescent="0.25">
      <c r="A6" t="s">
        <v>71</v>
      </c>
      <c r="B6">
        <v>749</v>
      </c>
      <c r="C6">
        <v>17.798397900000001</v>
      </c>
      <c r="D6">
        <v>1.5</v>
      </c>
      <c r="E6">
        <v>7</v>
      </c>
      <c r="F6">
        <v>9.8000000000000007</v>
      </c>
      <c r="G6">
        <v>18</v>
      </c>
      <c r="H6">
        <v>26</v>
      </c>
      <c r="I6">
        <v>28.9</v>
      </c>
      <c r="J6">
        <v>34</v>
      </c>
    </row>
    <row r="7" spans="1:10" x14ac:dyDescent="0.25">
      <c r="A7" t="s">
        <v>125</v>
      </c>
      <c r="B7">
        <v>354</v>
      </c>
      <c r="C7">
        <v>480543.65</v>
      </c>
      <c r="D7">
        <v>453</v>
      </c>
      <c r="E7">
        <v>198000</v>
      </c>
      <c r="F7">
        <v>268000</v>
      </c>
      <c r="G7">
        <v>412500</v>
      </c>
      <c r="H7">
        <v>651000</v>
      </c>
      <c r="I7">
        <v>872000</v>
      </c>
      <c r="J7">
        <v>1360000</v>
      </c>
    </row>
    <row r="8" spans="1:10" x14ac:dyDescent="0.25">
      <c r="A8" t="s">
        <v>69</v>
      </c>
      <c r="B8">
        <v>354</v>
      </c>
      <c r="C8">
        <v>587171.47</v>
      </c>
      <c r="D8">
        <v>40700</v>
      </c>
      <c r="E8">
        <v>246000</v>
      </c>
      <c r="F8">
        <v>364000</v>
      </c>
      <c r="G8">
        <v>578500</v>
      </c>
      <c r="H8">
        <v>772000</v>
      </c>
      <c r="I8">
        <v>946000</v>
      </c>
      <c r="J8">
        <v>1410000</v>
      </c>
    </row>
    <row r="9" spans="1:10" x14ac:dyDescent="0.25">
      <c r="A9" t="s">
        <v>67</v>
      </c>
      <c r="B9">
        <v>257</v>
      </c>
      <c r="C9">
        <v>96.854007800000005</v>
      </c>
      <c r="D9">
        <v>7.0000000000000007E-2</v>
      </c>
      <c r="E9">
        <v>0.14000000000000001</v>
      </c>
      <c r="F9">
        <v>0.21</v>
      </c>
      <c r="G9">
        <v>0.34</v>
      </c>
      <c r="H9">
        <v>16.46</v>
      </c>
      <c r="I9">
        <v>42.25</v>
      </c>
      <c r="J9">
        <v>11500</v>
      </c>
    </row>
    <row r="10" spans="1:10" x14ac:dyDescent="0.25">
      <c r="A10" t="s">
        <v>105</v>
      </c>
      <c r="B10">
        <v>442</v>
      </c>
      <c r="C10">
        <v>64.441493199999996</v>
      </c>
      <c r="D10">
        <v>-1</v>
      </c>
      <c r="E10">
        <v>25</v>
      </c>
      <c r="F10">
        <v>37</v>
      </c>
      <c r="G10">
        <v>55.5</v>
      </c>
      <c r="H10">
        <v>76</v>
      </c>
      <c r="I10">
        <v>100</v>
      </c>
      <c r="J10">
        <v>420</v>
      </c>
    </row>
    <row r="11" spans="1:10" x14ac:dyDescent="0.25">
      <c r="A11" t="s">
        <v>66</v>
      </c>
      <c r="B11">
        <v>995</v>
      </c>
      <c r="C11">
        <v>376.0914573</v>
      </c>
      <c r="D11">
        <v>197</v>
      </c>
      <c r="E11">
        <v>289</v>
      </c>
      <c r="F11">
        <v>323</v>
      </c>
      <c r="G11">
        <v>377</v>
      </c>
      <c r="H11">
        <v>425</v>
      </c>
      <c r="I11">
        <v>469</v>
      </c>
      <c r="J11">
        <v>578</v>
      </c>
    </row>
    <row r="12" spans="1:10" x14ac:dyDescent="0.25">
      <c r="A12" t="s">
        <v>64</v>
      </c>
      <c r="B12">
        <v>680</v>
      </c>
      <c r="C12">
        <v>8.8255882000000003</v>
      </c>
      <c r="D12">
        <v>4.2</v>
      </c>
      <c r="E12">
        <v>6.4</v>
      </c>
      <c r="F12">
        <v>7.1</v>
      </c>
      <c r="G12">
        <v>8.5500000000000007</v>
      </c>
      <c r="H12">
        <v>10.3</v>
      </c>
      <c r="I12">
        <v>11.5</v>
      </c>
      <c r="J12">
        <v>27.8</v>
      </c>
    </row>
    <row r="13" spans="1:10" x14ac:dyDescent="0.25">
      <c r="A13" t="s">
        <v>63</v>
      </c>
      <c r="B13">
        <v>332</v>
      </c>
      <c r="C13">
        <v>88.713554200000004</v>
      </c>
      <c r="D13">
        <v>9</v>
      </c>
      <c r="E13">
        <v>76</v>
      </c>
      <c r="F13">
        <v>83</v>
      </c>
      <c r="G13">
        <v>90</v>
      </c>
      <c r="H13">
        <v>95</v>
      </c>
      <c r="I13">
        <v>100</v>
      </c>
      <c r="J13">
        <v>133</v>
      </c>
    </row>
    <row r="14" spans="1:10" x14ac:dyDescent="0.25">
      <c r="A14" t="s">
        <v>124</v>
      </c>
      <c r="B14">
        <v>459</v>
      </c>
      <c r="C14">
        <v>1.9106753999999999</v>
      </c>
      <c r="D14">
        <v>0</v>
      </c>
      <c r="E14">
        <v>0.5</v>
      </c>
      <c r="F14">
        <v>0.9</v>
      </c>
      <c r="G14">
        <v>1.5</v>
      </c>
      <c r="H14">
        <v>2.5</v>
      </c>
      <c r="I14">
        <v>3.8</v>
      </c>
      <c r="J14">
        <v>9.9</v>
      </c>
    </row>
    <row r="15" spans="1:10" x14ac:dyDescent="0.25">
      <c r="A15" t="s">
        <v>61</v>
      </c>
      <c r="B15">
        <v>1130</v>
      </c>
      <c r="C15">
        <v>7.6490264999999997</v>
      </c>
      <c r="D15">
        <v>6.5</v>
      </c>
      <c r="E15">
        <v>7.2</v>
      </c>
      <c r="F15">
        <v>7.4</v>
      </c>
      <c r="G15">
        <v>7.7</v>
      </c>
      <c r="H15">
        <v>7.9</v>
      </c>
      <c r="I15">
        <v>8</v>
      </c>
      <c r="J15">
        <v>8.4</v>
      </c>
    </row>
    <row r="16" spans="1:10" x14ac:dyDescent="0.25">
      <c r="A16" t="s">
        <v>60</v>
      </c>
      <c r="B16">
        <v>532</v>
      </c>
      <c r="C16">
        <v>7.8887217999999999</v>
      </c>
      <c r="D16">
        <v>6.6</v>
      </c>
      <c r="E16">
        <v>7.5</v>
      </c>
      <c r="F16">
        <v>7.7</v>
      </c>
      <c r="G16">
        <v>7.9</v>
      </c>
      <c r="H16">
        <v>8.1</v>
      </c>
      <c r="I16">
        <v>8.1999999999999993</v>
      </c>
      <c r="J16">
        <v>8.6</v>
      </c>
    </row>
    <row r="17" spans="1:10" x14ac:dyDescent="0.25">
      <c r="A17" t="s">
        <v>58</v>
      </c>
      <c r="B17">
        <v>1115</v>
      </c>
      <c r="C17">
        <v>5.7825112000000001</v>
      </c>
      <c r="D17">
        <v>0</v>
      </c>
      <c r="E17">
        <v>2</v>
      </c>
      <c r="F17">
        <v>2.7</v>
      </c>
      <c r="G17">
        <v>4.2</v>
      </c>
      <c r="H17">
        <v>6.9</v>
      </c>
      <c r="I17">
        <v>11</v>
      </c>
      <c r="J17">
        <v>62</v>
      </c>
    </row>
    <row r="18" spans="1:10" x14ac:dyDescent="0.25">
      <c r="A18" t="s">
        <v>57</v>
      </c>
      <c r="B18">
        <v>330</v>
      </c>
      <c r="C18">
        <v>128.9718182</v>
      </c>
      <c r="D18">
        <v>3.2</v>
      </c>
      <c r="E18">
        <v>100</v>
      </c>
      <c r="F18">
        <v>113</v>
      </c>
      <c r="G18">
        <v>127</v>
      </c>
      <c r="H18">
        <v>145</v>
      </c>
      <c r="I18">
        <v>162.5</v>
      </c>
      <c r="J18">
        <v>180</v>
      </c>
    </row>
    <row r="19" spans="1:10" x14ac:dyDescent="0.25">
      <c r="A19" t="s">
        <v>123</v>
      </c>
      <c r="B19">
        <v>183</v>
      </c>
      <c r="C19">
        <v>157.66174860000001</v>
      </c>
      <c r="D19">
        <v>-1</v>
      </c>
      <c r="E19">
        <v>49</v>
      </c>
      <c r="F19">
        <v>84</v>
      </c>
      <c r="G19">
        <v>130</v>
      </c>
      <c r="H19">
        <v>199</v>
      </c>
      <c r="I19">
        <v>332</v>
      </c>
      <c r="J19">
        <v>800</v>
      </c>
    </row>
    <row r="20" spans="1:10" x14ac:dyDescent="0.25">
      <c r="A20" t="s">
        <v>55</v>
      </c>
      <c r="B20">
        <v>525</v>
      </c>
      <c r="C20">
        <v>2.1450857000000001</v>
      </c>
      <c r="D20">
        <v>0.8</v>
      </c>
      <c r="E20">
        <v>1.5</v>
      </c>
      <c r="F20">
        <v>1.7</v>
      </c>
      <c r="G20">
        <v>2.1</v>
      </c>
      <c r="H20">
        <v>2.5</v>
      </c>
      <c r="I20">
        <v>3.1</v>
      </c>
      <c r="J20">
        <v>4.2</v>
      </c>
    </row>
    <row r="21" spans="1:10" x14ac:dyDescent="0.25">
      <c r="A21" t="s">
        <v>54</v>
      </c>
      <c r="B21">
        <v>444</v>
      </c>
      <c r="C21">
        <v>1.8007207000000001</v>
      </c>
      <c r="D21">
        <v>-2.2000000000000002</v>
      </c>
      <c r="E21">
        <v>1.2</v>
      </c>
      <c r="F21">
        <v>1.4</v>
      </c>
      <c r="G21">
        <v>1.8</v>
      </c>
      <c r="H21">
        <v>2.2000000000000002</v>
      </c>
      <c r="I21">
        <v>2.7</v>
      </c>
      <c r="J21">
        <v>3.8</v>
      </c>
    </row>
    <row r="22" spans="1:10" x14ac:dyDescent="0.25">
      <c r="A22" t="s">
        <v>52</v>
      </c>
      <c r="B22">
        <v>494</v>
      </c>
      <c r="C22">
        <v>0.54722669999999995</v>
      </c>
      <c r="D22">
        <v>0.13500000000000001</v>
      </c>
      <c r="E22">
        <v>0.25</v>
      </c>
      <c r="F22">
        <v>0.315</v>
      </c>
      <c r="G22">
        <v>0.46</v>
      </c>
      <c r="H22">
        <v>0.67</v>
      </c>
      <c r="I22">
        <v>0.96</v>
      </c>
      <c r="J22">
        <v>2.4</v>
      </c>
    </row>
    <row r="23" spans="1:10" x14ac:dyDescent="0.25">
      <c r="A23" t="s">
        <v>50</v>
      </c>
      <c r="B23">
        <v>446</v>
      </c>
      <c r="C23">
        <v>0.29752240000000002</v>
      </c>
      <c r="D23">
        <v>5.0000000000000001E-3</v>
      </c>
      <c r="E23">
        <v>0.12</v>
      </c>
      <c r="F23">
        <v>0.15</v>
      </c>
      <c r="G23">
        <v>0.23</v>
      </c>
      <c r="H23">
        <v>0.33</v>
      </c>
      <c r="I23">
        <v>0.59</v>
      </c>
      <c r="J23">
        <v>1.9</v>
      </c>
    </row>
    <row r="24" spans="1:10" x14ac:dyDescent="0.25">
      <c r="A24" t="s">
        <v>48</v>
      </c>
      <c r="B24">
        <v>490</v>
      </c>
      <c r="C24">
        <v>3.0481600000000001E-2</v>
      </c>
      <c r="D24">
        <v>0</v>
      </c>
      <c r="E24">
        <v>5.0000000000000001E-3</v>
      </c>
      <c r="F24">
        <v>0.01</v>
      </c>
      <c r="G24">
        <v>0.02</v>
      </c>
      <c r="H24">
        <v>0.03</v>
      </c>
      <c r="I24">
        <v>0.06</v>
      </c>
      <c r="J24">
        <v>0.37</v>
      </c>
    </row>
    <row r="25" spans="1:10" x14ac:dyDescent="0.25">
      <c r="A25" t="s">
        <v>47</v>
      </c>
      <c r="B25">
        <v>127</v>
      </c>
      <c r="C25">
        <v>5.3228299999999999E-2</v>
      </c>
      <c r="D25">
        <v>5.0000000000000001E-3</v>
      </c>
      <c r="E25">
        <v>0.01</v>
      </c>
      <c r="F25">
        <v>0.02</v>
      </c>
      <c r="G25">
        <v>0.04</v>
      </c>
      <c r="H25">
        <v>7.0000000000000007E-2</v>
      </c>
      <c r="I25">
        <v>0.12</v>
      </c>
      <c r="J25">
        <v>0.22</v>
      </c>
    </row>
    <row r="26" spans="1:10" x14ac:dyDescent="0.25">
      <c r="A26" t="s">
        <v>45</v>
      </c>
      <c r="B26">
        <v>459</v>
      </c>
      <c r="C26">
        <v>1.00512E-2</v>
      </c>
      <c r="D26">
        <v>0</v>
      </c>
      <c r="E26">
        <v>1E-3</v>
      </c>
      <c r="F26">
        <v>4.0000000000000001E-3</v>
      </c>
      <c r="G26">
        <v>5.0000000000000001E-3</v>
      </c>
      <c r="H26">
        <v>1.4E-2</v>
      </c>
      <c r="I26">
        <v>2.5000000000000001E-2</v>
      </c>
      <c r="J26">
        <v>0.114</v>
      </c>
    </row>
    <row r="27" spans="1:10" x14ac:dyDescent="0.25">
      <c r="A27" t="s">
        <v>122</v>
      </c>
      <c r="B27">
        <v>238</v>
      </c>
      <c r="C27">
        <v>2.0684899999999999E-2</v>
      </c>
      <c r="D27">
        <v>-0.01</v>
      </c>
      <c r="E27">
        <v>-0.01</v>
      </c>
      <c r="F27">
        <v>0.01</v>
      </c>
      <c r="G27">
        <v>0.02</v>
      </c>
      <c r="H27">
        <v>0.03</v>
      </c>
      <c r="I27">
        <v>0.04</v>
      </c>
      <c r="J27">
        <v>0.12</v>
      </c>
    </row>
    <row r="28" spans="1:10" x14ac:dyDescent="0.25">
      <c r="A28" t="s">
        <v>43</v>
      </c>
      <c r="B28">
        <v>507</v>
      </c>
      <c r="C28">
        <v>1.3530572000000001</v>
      </c>
      <c r="D28">
        <v>0.01</v>
      </c>
      <c r="E28">
        <v>0.64</v>
      </c>
      <c r="F28">
        <v>1</v>
      </c>
      <c r="G28">
        <v>1.27</v>
      </c>
      <c r="H28">
        <v>1.67</v>
      </c>
      <c r="I28">
        <v>2.13</v>
      </c>
      <c r="J28">
        <v>3.15</v>
      </c>
    </row>
    <row r="29" spans="1:10" x14ac:dyDescent="0.25">
      <c r="A29" t="s">
        <v>121</v>
      </c>
      <c r="B29">
        <v>674</v>
      </c>
      <c r="C29">
        <v>0.87471810000000005</v>
      </c>
      <c r="D29">
        <v>0</v>
      </c>
      <c r="E29">
        <v>0.32</v>
      </c>
      <c r="F29">
        <v>0.5</v>
      </c>
      <c r="G29">
        <v>0.79</v>
      </c>
      <c r="H29">
        <v>1.1299999999999999</v>
      </c>
      <c r="I29">
        <v>1.57</v>
      </c>
      <c r="J29">
        <v>3.18</v>
      </c>
    </row>
    <row r="30" spans="1:10" x14ac:dyDescent="0.25">
      <c r="A30" t="s">
        <v>41</v>
      </c>
      <c r="B30">
        <v>557</v>
      </c>
      <c r="C30">
        <v>0.42543989999999998</v>
      </c>
      <c r="D30">
        <v>-0.2</v>
      </c>
      <c r="E30">
        <v>0.24</v>
      </c>
      <c r="F30">
        <v>0.28000000000000003</v>
      </c>
      <c r="G30">
        <v>0.34</v>
      </c>
      <c r="H30">
        <v>0.5</v>
      </c>
      <c r="I30">
        <v>0.8</v>
      </c>
      <c r="J30">
        <v>2.6</v>
      </c>
    </row>
    <row r="31" spans="1:10" x14ac:dyDescent="0.25">
      <c r="A31" t="s">
        <v>40</v>
      </c>
      <c r="B31">
        <v>520</v>
      </c>
      <c r="C31">
        <v>0.69728849999999998</v>
      </c>
      <c r="D31">
        <v>0.27</v>
      </c>
      <c r="E31">
        <v>0.44500000000000001</v>
      </c>
      <c r="F31">
        <v>0.53</v>
      </c>
      <c r="G31">
        <v>0.62</v>
      </c>
      <c r="H31">
        <v>0.79</v>
      </c>
      <c r="I31">
        <v>1.05</v>
      </c>
      <c r="J31">
        <v>2.5</v>
      </c>
    </row>
    <row r="32" spans="1:10" x14ac:dyDescent="0.25">
      <c r="A32" t="s">
        <v>104</v>
      </c>
      <c r="B32">
        <v>230</v>
      </c>
      <c r="C32">
        <v>1.3411303999999999</v>
      </c>
      <c r="D32">
        <v>0.2</v>
      </c>
      <c r="E32">
        <v>0.62</v>
      </c>
      <c r="F32">
        <v>0.98</v>
      </c>
      <c r="G32">
        <v>1.3</v>
      </c>
      <c r="H32">
        <v>1.7</v>
      </c>
      <c r="I32">
        <v>2.2000000000000002</v>
      </c>
      <c r="J32">
        <v>3.2</v>
      </c>
    </row>
    <row r="33" spans="1:10" x14ac:dyDescent="0.25">
      <c r="A33" t="s">
        <v>38</v>
      </c>
      <c r="B33">
        <v>499</v>
      </c>
      <c r="C33">
        <v>1.4400601</v>
      </c>
      <c r="D33">
        <v>0.01</v>
      </c>
      <c r="E33">
        <v>0.84</v>
      </c>
      <c r="F33">
        <v>1.1000000000000001</v>
      </c>
      <c r="G33">
        <v>1.36</v>
      </c>
      <c r="H33">
        <v>1.72</v>
      </c>
      <c r="I33">
        <v>2.2000000000000002</v>
      </c>
      <c r="J33">
        <v>1.1200000000000001</v>
      </c>
    </row>
    <row r="34" spans="1:10" x14ac:dyDescent="0.25">
      <c r="A34" t="s">
        <v>37</v>
      </c>
      <c r="B34">
        <v>581</v>
      </c>
      <c r="C34">
        <v>0.2187384</v>
      </c>
      <c r="D34">
        <v>0.01</v>
      </c>
      <c r="E34">
        <v>0.12</v>
      </c>
      <c r="F34">
        <v>0.16</v>
      </c>
      <c r="G34">
        <v>0.2</v>
      </c>
      <c r="H34">
        <v>0.26600000000000001</v>
      </c>
      <c r="I34">
        <v>0.32300000000000001</v>
      </c>
      <c r="J34">
        <v>0.52</v>
      </c>
    </row>
    <row r="35" spans="1:10" x14ac:dyDescent="0.25">
      <c r="A35" t="s">
        <v>35</v>
      </c>
      <c r="B35">
        <v>484</v>
      </c>
      <c r="C35">
        <v>7.8628100000000006E-2</v>
      </c>
      <c r="D35">
        <v>0</v>
      </c>
      <c r="E35">
        <v>0.05</v>
      </c>
      <c r="F35">
        <v>0.06</v>
      </c>
      <c r="G35">
        <v>7.1999999999999995E-2</v>
      </c>
      <c r="H35">
        <v>9.2999999999999999E-2</v>
      </c>
      <c r="I35">
        <v>0.11</v>
      </c>
      <c r="J35">
        <v>0.28999999999999998</v>
      </c>
    </row>
    <row r="36" spans="1:10" x14ac:dyDescent="0.25">
      <c r="A36" t="s">
        <v>34</v>
      </c>
      <c r="B36">
        <v>526</v>
      </c>
      <c r="C36">
        <v>6.9876400000000005E-2</v>
      </c>
      <c r="D36">
        <v>5.0000000000000001E-3</v>
      </c>
      <c r="E36">
        <v>0.04</v>
      </c>
      <c r="F36">
        <v>0.05</v>
      </c>
      <c r="G36">
        <v>6.4000000000000001E-2</v>
      </c>
      <c r="H36">
        <v>8.3000000000000004E-2</v>
      </c>
      <c r="I36">
        <v>0.10199999999999999</v>
      </c>
      <c r="J36">
        <v>20</v>
      </c>
    </row>
    <row r="37" spans="1:10" x14ac:dyDescent="0.25">
      <c r="A37" t="s">
        <v>103</v>
      </c>
      <c r="B37">
        <v>254</v>
      </c>
      <c r="C37">
        <v>6.4822991999999999</v>
      </c>
      <c r="D37">
        <v>5.0999999999999997E-2</v>
      </c>
      <c r="E37">
        <v>4.2</v>
      </c>
      <c r="F37">
        <v>5</v>
      </c>
      <c r="G37">
        <v>6</v>
      </c>
      <c r="H37">
        <v>7.4</v>
      </c>
      <c r="I37">
        <v>9.1</v>
      </c>
      <c r="J37">
        <v>11</v>
      </c>
    </row>
    <row r="38" spans="1:10" x14ac:dyDescent="0.25">
      <c r="A38" t="s">
        <v>32</v>
      </c>
      <c r="B38">
        <v>374</v>
      </c>
      <c r="C38">
        <v>3.8203209</v>
      </c>
      <c r="D38">
        <v>2.2000000000000002</v>
      </c>
      <c r="E38">
        <v>3.1</v>
      </c>
      <c r="F38">
        <v>3.4</v>
      </c>
      <c r="G38">
        <v>3.7</v>
      </c>
      <c r="H38">
        <v>4</v>
      </c>
      <c r="I38">
        <v>4.5</v>
      </c>
      <c r="J38">
        <v>210</v>
      </c>
    </row>
    <row r="39" spans="1:10" x14ac:dyDescent="0.25">
      <c r="A39" t="s">
        <v>31</v>
      </c>
      <c r="B39">
        <v>1119</v>
      </c>
      <c r="C39">
        <v>143.52207329999999</v>
      </c>
      <c r="D39">
        <v>3.5</v>
      </c>
      <c r="E39">
        <v>110</v>
      </c>
      <c r="F39">
        <v>125</v>
      </c>
      <c r="G39">
        <v>141</v>
      </c>
      <c r="H39">
        <v>160</v>
      </c>
      <c r="I39">
        <v>178</v>
      </c>
      <c r="J39">
        <v>105</v>
      </c>
    </row>
    <row r="40" spans="1:10" x14ac:dyDescent="0.25">
      <c r="A40" t="s">
        <v>29</v>
      </c>
      <c r="B40">
        <v>1095</v>
      </c>
      <c r="C40">
        <v>38.867579900000003</v>
      </c>
      <c r="D40">
        <v>22</v>
      </c>
      <c r="E40">
        <v>31</v>
      </c>
      <c r="F40">
        <v>34</v>
      </c>
      <c r="G40">
        <v>39</v>
      </c>
      <c r="H40">
        <v>43</v>
      </c>
      <c r="I40">
        <v>46.3</v>
      </c>
      <c r="J40">
        <v>28.7</v>
      </c>
    </row>
    <row r="41" spans="1:10" x14ac:dyDescent="0.25">
      <c r="A41" t="s">
        <v>27</v>
      </c>
      <c r="B41">
        <v>1100</v>
      </c>
      <c r="C41">
        <v>11.49</v>
      </c>
      <c r="D41">
        <v>2.7</v>
      </c>
      <c r="E41">
        <v>8</v>
      </c>
      <c r="F41">
        <v>9.4</v>
      </c>
      <c r="G41">
        <v>11.05</v>
      </c>
      <c r="H41">
        <v>13.05</v>
      </c>
      <c r="I41">
        <v>15</v>
      </c>
      <c r="J41">
        <v>50</v>
      </c>
    </row>
    <row r="42" spans="1:10" x14ac:dyDescent="0.25">
      <c r="A42" t="s">
        <v>25</v>
      </c>
      <c r="B42">
        <v>1011</v>
      </c>
      <c r="C42">
        <v>19.3469832</v>
      </c>
      <c r="D42">
        <v>7.5</v>
      </c>
      <c r="E42">
        <v>12</v>
      </c>
      <c r="F42">
        <v>14</v>
      </c>
      <c r="G42">
        <v>18</v>
      </c>
      <c r="H42">
        <v>23</v>
      </c>
      <c r="I42">
        <v>28.9</v>
      </c>
      <c r="J42">
        <v>12.3</v>
      </c>
    </row>
    <row r="43" spans="1:10" x14ac:dyDescent="0.25">
      <c r="A43" t="s">
        <v>22</v>
      </c>
      <c r="B43">
        <v>887</v>
      </c>
      <c r="C43">
        <v>3.1191656999999999</v>
      </c>
      <c r="D43">
        <v>1.2</v>
      </c>
      <c r="E43">
        <v>2.2999999999999998</v>
      </c>
      <c r="F43">
        <v>2.7</v>
      </c>
      <c r="G43">
        <v>3.1</v>
      </c>
      <c r="H43">
        <v>3.5</v>
      </c>
      <c r="I43">
        <v>3.8</v>
      </c>
      <c r="J43">
        <v>60</v>
      </c>
    </row>
    <row r="44" spans="1:10" x14ac:dyDescent="0.25">
      <c r="A44" t="s">
        <v>21</v>
      </c>
      <c r="B44">
        <v>1130</v>
      </c>
      <c r="C44">
        <v>20.967079600000002</v>
      </c>
      <c r="D44">
        <v>2.8</v>
      </c>
      <c r="E44">
        <v>14</v>
      </c>
      <c r="F44">
        <v>16.2</v>
      </c>
      <c r="G44">
        <v>20</v>
      </c>
      <c r="H44">
        <v>24</v>
      </c>
      <c r="I44">
        <v>30</v>
      </c>
      <c r="J44">
        <v>148</v>
      </c>
    </row>
    <row r="45" spans="1:10" x14ac:dyDescent="0.25">
      <c r="A45" t="s">
        <v>20</v>
      </c>
      <c r="B45">
        <v>1128</v>
      </c>
      <c r="C45">
        <v>47.598492899999997</v>
      </c>
      <c r="D45">
        <v>15</v>
      </c>
      <c r="E45">
        <v>32</v>
      </c>
      <c r="F45">
        <v>37</v>
      </c>
      <c r="G45">
        <v>45.35</v>
      </c>
      <c r="H45">
        <v>55.1</v>
      </c>
      <c r="I45">
        <v>67</v>
      </c>
      <c r="J45">
        <v>25.8</v>
      </c>
    </row>
    <row r="46" spans="1:10" x14ac:dyDescent="0.25">
      <c r="A46" t="s">
        <v>19</v>
      </c>
      <c r="B46">
        <v>995</v>
      </c>
      <c r="C46">
        <v>0.28842210000000001</v>
      </c>
      <c r="D46">
        <v>-0.17</v>
      </c>
      <c r="E46">
        <v>0.11</v>
      </c>
      <c r="F46">
        <v>0.17</v>
      </c>
      <c r="G46">
        <v>0.2</v>
      </c>
      <c r="H46">
        <v>0.3</v>
      </c>
      <c r="I46">
        <v>0.4</v>
      </c>
      <c r="J46">
        <v>17</v>
      </c>
    </row>
    <row r="47" spans="1:10" x14ac:dyDescent="0.25">
      <c r="A47" t="s">
        <v>18</v>
      </c>
      <c r="B47">
        <v>987</v>
      </c>
      <c r="C47">
        <v>7.3557142999999998</v>
      </c>
      <c r="D47">
        <v>0.09</v>
      </c>
      <c r="E47">
        <v>4.9000000000000004</v>
      </c>
      <c r="F47">
        <v>5.91</v>
      </c>
      <c r="G47">
        <v>7</v>
      </c>
      <c r="H47">
        <v>8.6999999999999993</v>
      </c>
      <c r="I47">
        <v>11</v>
      </c>
      <c r="J47">
        <v>12</v>
      </c>
    </row>
    <row r="48" spans="1:10" x14ac:dyDescent="0.25">
      <c r="A48" t="s">
        <v>17</v>
      </c>
      <c r="B48">
        <v>644</v>
      </c>
      <c r="C48">
        <v>1.3644565</v>
      </c>
      <c r="D48">
        <v>0</v>
      </c>
      <c r="E48">
        <v>0.5</v>
      </c>
      <c r="F48">
        <v>0.88</v>
      </c>
      <c r="G48">
        <v>1</v>
      </c>
      <c r="H48">
        <v>1.85</v>
      </c>
      <c r="I48">
        <v>2</v>
      </c>
      <c r="J48">
        <v>300</v>
      </c>
    </row>
    <row r="49" spans="1:10" x14ac:dyDescent="0.25">
      <c r="A49" t="s">
        <v>16</v>
      </c>
      <c r="B49">
        <v>183</v>
      </c>
      <c r="C49">
        <v>61.418743200000002</v>
      </c>
      <c r="D49">
        <v>0.81</v>
      </c>
      <c r="E49">
        <v>43.3</v>
      </c>
      <c r="F49">
        <v>50</v>
      </c>
      <c r="G49">
        <v>57.2</v>
      </c>
      <c r="H49">
        <v>70</v>
      </c>
      <c r="I49">
        <v>79</v>
      </c>
      <c r="J49">
        <v>10</v>
      </c>
    </row>
    <row r="50" spans="1:10" x14ac:dyDescent="0.25">
      <c r="A50" t="s">
        <v>15</v>
      </c>
      <c r="B50">
        <v>258</v>
      </c>
      <c r="C50">
        <v>1.5339921999999999</v>
      </c>
      <c r="D50">
        <v>0</v>
      </c>
      <c r="E50">
        <v>0.03</v>
      </c>
      <c r="F50">
        <v>0.25</v>
      </c>
      <c r="G50">
        <v>0.5</v>
      </c>
      <c r="H50">
        <v>1.4</v>
      </c>
      <c r="I50">
        <v>5</v>
      </c>
      <c r="J50">
        <v>93</v>
      </c>
    </row>
    <row r="51" spans="1:10" x14ac:dyDescent="0.25">
      <c r="A51" t="s">
        <v>14</v>
      </c>
      <c r="B51">
        <v>362</v>
      </c>
      <c r="C51">
        <v>39.013812199999997</v>
      </c>
      <c r="D51">
        <v>10</v>
      </c>
      <c r="E51">
        <v>26</v>
      </c>
      <c r="F51">
        <v>30</v>
      </c>
      <c r="G51">
        <v>36</v>
      </c>
      <c r="H51">
        <v>45</v>
      </c>
      <c r="I51">
        <v>58</v>
      </c>
      <c r="J51">
        <v>28</v>
      </c>
    </row>
    <row r="52" spans="1:10" x14ac:dyDescent="0.25">
      <c r="A52" t="s">
        <v>13</v>
      </c>
      <c r="B52">
        <v>253</v>
      </c>
      <c r="C52">
        <v>0.95857709999999996</v>
      </c>
      <c r="D52">
        <v>0.02</v>
      </c>
      <c r="E52">
        <v>0.03</v>
      </c>
      <c r="F52">
        <v>0.5</v>
      </c>
      <c r="G52">
        <v>0.5</v>
      </c>
      <c r="H52">
        <v>0.5</v>
      </c>
      <c r="I52">
        <v>1</v>
      </c>
      <c r="J52">
        <v>20</v>
      </c>
    </row>
    <row r="53" spans="1:10" x14ac:dyDescent="0.25">
      <c r="A53" t="s">
        <v>12</v>
      </c>
      <c r="B53">
        <v>148</v>
      </c>
      <c r="C53">
        <v>2.1295269999999999</v>
      </c>
      <c r="D53">
        <v>0</v>
      </c>
      <c r="E53">
        <v>0.1</v>
      </c>
      <c r="F53">
        <v>0.4</v>
      </c>
      <c r="G53">
        <v>0.5</v>
      </c>
      <c r="H53">
        <v>1</v>
      </c>
      <c r="I53">
        <v>10</v>
      </c>
      <c r="J53">
        <v>17</v>
      </c>
    </row>
    <row r="54" spans="1:10" x14ac:dyDescent="0.25">
      <c r="A54" t="s">
        <v>11</v>
      </c>
      <c r="B54">
        <v>151</v>
      </c>
      <c r="C54">
        <v>0.92</v>
      </c>
      <c r="D54">
        <v>0.06</v>
      </c>
      <c r="E54">
        <v>0.13</v>
      </c>
      <c r="F54">
        <v>0.5</v>
      </c>
      <c r="G54">
        <v>0.5</v>
      </c>
      <c r="H54">
        <v>1.5</v>
      </c>
      <c r="I54">
        <v>1.5</v>
      </c>
      <c r="J54">
        <v>420</v>
      </c>
    </row>
    <row r="55" spans="1:10" x14ac:dyDescent="0.25">
      <c r="A55" t="s">
        <v>10</v>
      </c>
      <c r="B55">
        <v>179</v>
      </c>
      <c r="C55">
        <v>7.5932960999999999</v>
      </c>
      <c r="D55">
        <v>0</v>
      </c>
      <c r="E55">
        <v>1.6</v>
      </c>
      <c r="F55">
        <v>2</v>
      </c>
      <c r="G55">
        <v>3</v>
      </c>
      <c r="H55">
        <v>7</v>
      </c>
      <c r="I55">
        <v>10</v>
      </c>
      <c r="J55">
        <v>19000</v>
      </c>
    </row>
    <row r="56" spans="1:10" x14ac:dyDescent="0.25">
      <c r="A56" t="s">
        <v>9</v>
      </c>
      <c r="B56">
        <v>76</v>
      </c>
      <c r="C56">
        <v>5193.29</v>
      </c>
      <c r="D56">
        <v>200</v>
      </c>
      <c r="E56">
        <v>1400</v>
      </c>
      <c r="F56">
        <v>2400</v>
      </c>
      <c r="G56">
        <v>4550</v>
      </c>
      <c r="H56">
        <v>6300</v>
      </c>
      <c r="I56">
        <v>10000</v>
      </c>
      <c r="J56">
        <v>1240</v>
      </c>
    </row>
    <row r="57" spans="1:10" x14ac:dyDescent="0.25">
      <c r="A57" t="s">
        <v>102</v>
      </c>
      <c r="B57">
        <v>662</v>
      </c>
      <c r="C57">
        <v>26.6873112</v>
      </c>
      <c r="D57">
        <v>-30</v>
      </c>
      <c r="E57">
        <v>-10</v>
      </c>
      <c r="F57">
        <v>3</v>
      </c>
      <c r="G57">
        <v>15.85</v>
      </c>
      <c r="H57">
        <v>39.6</v>
      </c>
      <c r="I57">
        <v>70</v>
      </c>
      <c r="J57">
        <v>158</v>
      </c>
    </row>
    <row r="58" spans="1:10" x14ac:dyDescent="0.25">
      <c r="A58" t="s">
        <v>8</v>
      </c>
      <c r="B58">
        <v>215</v>
      </c>
      <c r="C58">
        <v>2.3458139999999998</v>
      </c>
      <c r="D58">
        <v>0</v>
      </c>
      <c r="E58">
        <v>0.05</v>
      </c>
      <c r="F58">
        <v>0.5</v>
      </c>
      <c r="G58">
        <v>0.5</v>
      </c>
      <c r="H58">
        <v>2.5</v>
      </c>
      <c r="I58">
        <v>2.5</v>
      </c>
      <c r="J58">
        <v>760</v>
      </c>
    </row>
    <row r="59" spans="1:10" x14ac:dyDescent="0.25">
      <c r="A59" t="s">
        <v>120</v>
      </c>
      <c r="B59">
        <v>77</v>
      </c>
      <c r="C59">
        <v>234.27272730000001</v>
      </c>
      <c r="D59">
        <v>-10</v>
      </c>
      <c r="E59">
        <v>80</v>
      </c>
      <c r="F59">
        <v>150</v>
      </c>
      <c r="G59">
        <v>200</v>
      </c>
      <c r="H59">
        <v>280</v>
      </c>
      <c r="I59">
        <v>430</v>
      </c>
      <c r="J59">
        <v>200</v>
      </c>
    </row>
    <row r="60" spans="1:10" x14ac:dyDescent="0.25">
      <c r="A60" t="s">
        <v>7</v>
      </c>
      <c r="B60">
        <v>189</v>
      </c>
      <c r="C60">
        <v>3.6730158999999998</v>
      </c>
      <c r="D60">
        <v>-30</v>
      </c>
      <c r="E60">
        <v>-10</v>
      </c>
      <c r="F60">
        <v>-1</v>
      </c>
      <c r="G60">
        <v>1</v>
      </c>
      <c r="H60">
        <v>4</v>
      </c>
      <c r="I60">
        <v>20</v>
      </c>
      <c r="J60">
        <v>20</v>
      </c>
    </row>
    <row r="61" spans="1:10" x14ac:dyDescent="0.25">
      <c r="A61" t="s">
        <v>119</v>
      </c>
      <c r="B61">
        <v>145</v>
      </c>
      <c r="C61">
        <v>3.4751723999999999</v>
      </c>
      <c r="D61">
        <v>0.5</v>
      </c>
      <c r="E61">
        <v>1</v>
      </c>
      <c r="F61">
        <v>1.6</v>
      </c>
      <c r="G61">
        <v>2.5</v>
      </c>
      <c r="H61">
        <v>5</v>
      </c>
      <c r="I61">
        <v>5</v>
      </c>
      <c r="J61">
        <v>14</v>
      </c>
    </row>
    <row r="62" spans="1:10" x14ac:dyDescent="0.25">
      <c r="A62" t="s">
        <v>6</v>
      </c>
      <c r="B62">
        <v>183</v>
      </c>
      <c r="C62">
        <v>2.3459015999999999</v>
      </c>
      <c r="D62">
        <v>0</v>
      </c>
      <c r="E62">
        <v>1</v>
      </c>
      <c r="F62">
        <v>1.3</v>
      </c>
      <c r="G62">
        <v>2</v>
      </c>
      <c r="H62">
        <v>3</v>
      </c>
      <c r="I62">
        <v>4</v>
      </c>
      <c r="J62">
        <v>14</v>
      </c>
    </row>
    <row r="63" spans="1:10" x14ac:dyDescent="0.25">
      <c r="A63" t="s">
        <v>5</v>
      </c>
      <c r="B63">
        <v>157</v>
      </c>
      <c r="C63">
        <v>0.76751590000000003</v>
      </c>
      <c r="D63">
        <v>0</v>
      </c>
      <c r="E63">
        <v>0.1</v>
      </c>
      <c r="F63">
        <v>0.5</v>
      </c>
      <c r="G63">
        <v>0.5</v>
      </c>
      <c r="H63">
        <v>0.5</v>
      </c>
      <c r="I63">
        <v>0.5</v>
      </c>
      <c r="J63">
        <v>325</v>
      </c>
    </row>
    <row r="64" spans="1:10" x14ac:dyDescent="0.25">
      <c r="A64" t="s">
        <v>4</v>
      </c>
      <c r="B64">
        <v>417</v>
      </c>
      <c r="C64">
        <v>164.95443650000001</v>
      </c>
      <c r="D64">
        <v>5</v>
      </c>
      <c r="E64">
        <v>123</v>
      </c>
      <c r="F64">
        <v>139</v>
      </c>
      <c r="G64">
        <v>163</v>
      </c>
      <c r="H64">
        <v>189</v>
      </c>
      <c r="I64">
        <v>215</v>
      </c>
      <c r="J64">
        <v>109</v>
      </c>
    </row>
    <row r="65" spans="1:10" x14ac:dyDescent="0.25">
      <c r="A65" t="s">
        <v>3</v>
      </c>
      <c r="B65">
        <v>569</v>
      </c>
      <c r="C65">
        <v>2.345167</v>
      </c>
      <c r="D65">
        <v>0</v>
      </c>
      <c r="E65">
        <v>0.5</v>
      </c>
      <c r="F65">
        <v>1</v>
      </c>
      <c r="G65">
        <v>1.5</v>
      </c>
      <c r="H65">
        <v>3</v>
      </c>
      <c r="I65">
        <v>3.8</v>
      </c>
      <c r="J65">
        <v>1700</v>
      </c>
    </row>
    <row r="66" spans="1:10" x14ac:dyDescent="0.25">
      <c r="A66" t="s">
        <v>2</v>
      </c>
      <c r="B66">
        <v>309</v>
      </c>
      <c r="C66">
        <v>19.230097099999998</v>
      </c>
      <c r="D66">
        <v>0.5</v>
      </c>
      <c r="E66">
        <v>1.5</v>
      </c>
      <c r="F66">
        <v>3</v>
      </c>
      <c r="G66">
        <v>10</v>
      </c>
      <c r="H66">
        <v>10</v>
      </c>
      <c r="I66">
        <v>30</v>
      </c>
      <c r="J66">
        <v>450</v>
      </c>
    </row>
    <row r="67" spans="1:10" x14ac:dyDescent="0.25">
      <c r="A67" t="s">
        <v>1</v>
      </c>
      <c r="B67">
        <v>144</v>
      </c>
      <c r="C67">
        <v>14.2447917</v>
      </c>
      <c r="D67">
        <v>1.4</v>
      </c>
      <c r="E67">
        <v>3</v>
      </c>
      <c r="F67">
        <v>3.95</v>
      </c>
      <c r="G67">
        <v>5</v>
      </c>
      <c r="H67">
        <v>10.425000000000001</v>
      </c>
      <c r="I67">
        <v>20</v>
      </c>
      <c r="J67">
        <v>20</v>
      </c>
    </row>
    <row r="68" spans="1:10" x14ac:dyDescent="0.25">
      <c r="A68" t="s">
        <v>166</v>
      </c>
      <c r="B68">
        <v>390</v>
      </c>
      <c r="C68">
        <v>6.4984615000000003</v>
      </c>
      <c r="D68">
        <v>1.9</v>
      </c>
      <c r="E68">
        <v>2.95</v>
      </c>
      <c r="F68">
        <v>3.8</v>
      </c>
      <c r="G68">
        <v>5.4</v>
      </c>
      <c r="H68">
        <v>7.9</v>
      </c>
      <c r="I68">
        <v>11.85</v>
      </c>
      <c r="J68">
        <v>6</v>
      </c>
    </row>
    <row r="69" spans="1:10" x14ac:dyDescent="0.25">
      <c r="A69" t="s">
        <v>165</v>
      </c>
      <c r="B69">
        <v>333</v>
      </c>
      <c r="C69">
        <v>0.78249250000000004</v>
      </c>
      <c r="D69">
        <v>0</v>
      </c>
      <c r="E69">
        <v>0.4</v>
      </c>
      <c r="F69">
        <v>0.4</v>
      </c>
      <c r="G69">
        <v>0.6</v>
      </c>
      <c r="H69">
        <v>0.8</v>
      </c>
      <c r="I69">
        <v>1</v>
      </c>
    </row>
    <row r="70" spans="1:10" x14ac:dyDescent="0.25">
      <c r="A70" t="s">
        <v>130</v>
      </c>
    </row>
    <row r="71" spans="1:10" x14ac:dyDescent="0.25">
      <c r="B71" t="s">
        <v>87</v>
      </c>
      <c r="C71" t="s">
        <v>93</v>
      </c>
      <c r="D71" t="s">
        <v>92</v>
      </c>
      <c r="E71" s="39">
        <v>0.46666666666666662</v>
      </c>
      <c r="F71" t="s">
        <v>129</v>
      </c>
      <c r="G71" t="s">
        <v>160</v>
      </c>
      <c r="H71" t="s">
        <v>168</v>
      </c>
      <c r="I71">
        <v>2020</v>
      </c>
      <c r="J71">
        <v>4</v>
      </c>
    </row>
    <row r="73" spans="1:10" x14ac:dyDescent="0.25">
      <c r="A73" t="s">
        <v>127</v>
      </c>
      <c r="B73" t="s">
        <v>118</v>
      </c>
    </row>
    <row r="75" spans="1:10" x14ac:dyDescent="0.25">
      <c r="B75" t="s">
        <v>87</v>
      </c>
      <c r="C75" t="s">
        <v>86</v>
      </c>
      <c r="D75" t="s">
        <v>85</v>
      </c>
    </row>
    <row r="77" spans="1:10" x14ac:dyDescent="0.25">
      <c r="A77" s="34" t="s">
        <v>84</v>
      </c>
      <c r="B77" s="34" t="s">
        <v>83</v>
      </c>
      <c r="C77" s="34" t="s">
        <v>73</v>
      </c>
      <c r="D77" s="34" t="s">
        <v>167</v>
      </c>
      <c r="E77" s="34" t="s">
        <v>81</v>
      </c>
      <c r="F77" s="34" t="s">
        <v>80</v>
      </c>
      <c r="G77" s="34" t="s">
        <v>79</v>
      </c>
      <c r="H77" s="34" t="s">
        <v>78</v>
      </c>
      <c r="I77" s="34" t="s">
        <v>77</v>
      </c>
      <c r="J77" s="34" t="s">
        <v>132</v>
      </c>
    </row>
    <row r="78" spans="1:10" x14ac:dyDescent="0.25">
      <c r="A78" t="s">
        <v>71</v>
      </c>
      <c r="B78">
        <v>22</v>
      </c>
      <c r="C78">
        <v>17.75</v>
      </c>
      <c r="D78">
        <v>5</v>
      </c>
      <c r="E78">
        <v>8</v>
      </c>
      <c r="F78">
        <v>9</v>
      </c>
      <c r="G78">
        <v>19</v>
      </c>
      <c r="H78">
        <v>26</v>
      </c>
      <c r="I78">
        <v>27</v>
      </c>
      <c r="J78">
        <v>29</v>
      </c>
    </row>
    <row r="79" spans="1:10" x14ac:dyDescent="0.25">
      <c r="A79" t="s">
        <v>125</v>
      </c>
      <c r="B79">
        <v>130</v>
      </c>
      <c r="C79">
        <v>398834.25</v>
      </c>
      <c r="D79">
        <v>453</v>
      </c>
      <c r="E79">
        <v>174000</v>
      </c>
      <c r="F79">
        <v>216000</v>
      </c>
      <c r="G79">
        <v>329500</v>
      </c>
      <c r="H79">
        <v>541000</v>
      </c>
      <c r="I79">
        <v>714500</v>
      </c>
      <c r="J79">
        <v>1070000</v>
      </c>
    </row>
    <row r="80" spans="1:10" x14ac:dyDescent="0.25">
      <c r="A80" t="s">
        <v>69</v>
      </c>
      <c r="B80">
        <v>13</v>
      </c>
      <c r="C80">
        <v>437000</v>
      </c>
      <c r="D80">
        <v>167000</v>
      </c>
      <c r="E80">
        <v>198000</v>
      </c>
      <c r="F80">
        <v>287000</v>
      </c>
      <c r="G80">
        <v>438000</v>
      </c>
      <c r="H80">
        <v>605000</v>
      </c>
      <c r="I80">
        <v>711000</v>
      </c>
      <c r="J80">
        <v>772000</v>
      </c>
    </row>
    <row r="81" spans="1:10" x14ac:dyDescent="0.25">
      <c r="A81" t="s">
        <v>67</v>
      </c>
      <c r="B81">
        <v>0</v>
      </c>
      <c r="C81" t="s">
        <v>0</v>
      </c>
      <c r="D81" t="s">
        <v>0</v>
      </c>
      <c r="E81" t="s">
        <v>0</v>
      </c>
      <c r="F81" t="s">
        <v>0</v>
      </c>
      <c r="G81" t="s">
        <v>0</v>
      </c>
      <c r="H81" t="s">
        <v>0</v>
      </c>
      <c r="I81" t="s">
        <v>0</v>
      </c>
      <c r="J81" t="s">
        <v>0</v>
      </c>
    </row>
    <row r="82" spans="1:10" x14ac:dyDescent="0.25">
      <c r="A82" t="s">
        <v>105</v>
      </c>
      <c r="B82">
        <v>0</v>
      </c>
      <c r="C82" t="s">
        <v>0</v>
      </c>
      <c r="D82" t="s">
        <v>0</v>
      </c>
      <c r="E82" t="s">
        <v>0</v>
      </c>
      <c r="F82" t="s">
        <v>0</v>
      </c>
      <c r="G82" t="s">
        <v>0</v>
      </c>
      <c r="H82" t="s">
        <v>0</v>
      </c>
      <c r="I82" t="s">
        <v>0</v>
      </c>
      <c r="J82" t="s">
        <v>0</v>
      </c>
    </row>
    <row r="83" spans="1:10" x14ac:dyDescent="0.25">
      <c r="A83" t="s">
        <v>66</v>
      </c>
      <c r="B83">
        <v>267</v>
      </c>
      <c r="C83">
        <v>373.69288390000003</v>
      </c>
      <c r="D83">
        <v>197</v>
      </c>
      <c r="E83">
        <v>274</v>
      </c>
      <c r="F83">
        <v>322</v>
      </c>
      <c r="G83">
        <v>378</v>
      </c>
      <c r="H83">
        <v>424</v>
      </c>
      <c r="I83">
        <v>464</v>
      </c>
      <c r="J83">
        <v>578</v>
      </c>
    </row>
    <row r="84" spans="1:10" x14ac:dyDescent="0.25">
      <c r="A84" t="s">
        <v>64</v>
      </c>
      <c r="B84">
        <v>3</v>
      </c>
      <c r="C84">
        <v>9.8333332999999996</v>
      </c>
      <c r="D84">
        <v>8.6</v>
      </c>
      <c r="E84">
        <v>8.6</v>
      </c>
      <c r="F84">
        <v>8.6</v>
      </c>
      <c r="G84">
        <v>9.9</v>
      </c>
      <c r="H84">
        <v>11</v>
      </c>
      <c r="I84">
        <v>11</v>
      </c>
      <c r="J84">
        <v>11</v>
      </c>
    </row>
    <row r="85" spans="1:10" x14ac:dyDescent="0.25">
      <c r="A85" t="s">
        <v>63</v>
      </c>
      <c r="B85">
        <v>0</v>
      </c>
      <c r="C85" t="s">
        <v>0</v>
      </c>
      <c r="D85" t="s">
        <v>0</v>
      </c>
      <c r="E85" t="s">
        <v>0</v>
      </c>
      <c r="F85" t="s">
        <v>0</v>
      </c>
      <c r="G85" t="s">
        <v>0</v>
      </c>
      <c r="H85" t="s">
        <v>0</v>
      </c>
      <c r="I85" t="s">
        <v>0</v>
      </c>
      <c r="J85" t="s">
        <v>0</v>
      </c>
    </row>
    <row r="86" spans="1:10" x14ac:dyDescent="0.25">
      <c r="A86" t="s">
        <v>124</v>
      </c>
      <c r="B86">
        <v>3</v>
      </c>
      <c r="C86">
        <v>4.0333332999999998</v>
      </c>
      <c r="D86">
        <v>1.5</v>
      </c>
      <c r="E86">
        <v>1.5</v>
      </c>
      <c r="F86">
        <v>1.5</v>
      </c>
      <c r="G86">
        <v>3.1</v>
      </c>
      <c r="H86">
        <v>7.5</v>
      </c>
      <c r="I86">
        <v>7.5</v>
      </c>
      <c r="J86">
        <v>7.5</v>
      </c>
    </row>
    <row r="87" spans="1:10" x14ac:dyDescent="0.25">
      <c r="A87" t="s">
        <v>61</v>
      </c>
      <c r="B87">
        <v>422</v>
      </c>
      <c r="C87">
        <v>7.5966825</v>
      </c>
      <c r="D87">
        <v>6.6</v>
      </c>
      <c r="E87">
        <v>7.2</v>
      </c>
      <c r="F87">
        <v>7.4</v>
      </c>
      <c r="G87">
        <v>7.6</v>
      </c>
      <c r="H87">
        <v>7.8</v>
      </c>
      <c r="I87">
        <v>8</v>
      </c>
      <c r="J87">
        <v>8.1999999999999993</v>
      </c>
    </row>
    <row r="88" spans="1:10" x14ac:dyDescent="0.25">
      <c r="A88" t="s">
        <v>60</v>
      </c>
      <c r="B88">
        <v>0</v>
      </c>
      <c r="C88" t="s">
        <v>0</v>
      </c>
      <c r="D88" t="s">
        <v>0</v>
      </c>
      <c r="E88" t="s">
        <v>0</v>
      </c>
      <c r="F88" t="s">
        <v>0</v>
      </c>
      <c r="G88" t="s">
        <v>0</v>
      </c>
      <c r="H88" t="s">
        <v>0</v>
      </c>
      <c r="I88" t="s">
        <v>0</v>
      </c>
      <c r="J88" t="s">
        <v>0</v>
      </c>
    </row>
    <row r="89" spans="1:10" x14ac:dyDescent="0.25">
      <c r="A89" t="s">
        <v>58</v>
      </c>
      <c r="B89">
        <v>421</v>
      </c>
      <c r="C89">
        <v>6.4054631999999998</v>
      </c>
      <c r="D89">
        <v>1.2</v>
      </c>
      <c r="E89">
        <v>2</v>
      </c>
      <c r="F89">
        <v>2.8</v>
      </c>
      <c r="G89">
        <v>4.8</v>
      </c>
      <c r="H89">
        <v>7.7</v>
      </c>
      <c r="I89">
        <v>12</v>
      </c>
      <c r="J89">
        <v>45</v>
      </c>
    </row>
    <row r="90" spans="1:10" x14ac:dyDescent="0.25">
      <c r="A90" t="s">
        <v>57</v>
      </c>
      <c r="B90">
        <v>0</v>
      </c>
      <c r="C90" t="s">
        <v>0</v>
      </c>
      <c r="D90" t="s">
        <v>0</v>
      </c>
      <c r="E90" t="s">
        <v>0</v>
      </c>
      <c r="F90" t="s">
        <v>0</v>
      </c>
      <c r="G90" t="s">
        <v>0</v>
      </c>
      <c r="H90" t="s">
        <v>0</v>
      </c>
      <c r="I90" t="s">
        <v>0</v>
      </c>
      <c r="J90" t="s">
        <v>0</v>
      </c>
    </row>
    <row r="91" spans="1:10" x14ac:dyDescent="0.25">
      <c r="A91" t="s">
        <v>123</v>
      </c>
      <c r="B91">
        <v>0</v>
      </c>
      <c r="C91" t="s">
        <v>0</v>
      </c>
      <c r="D91" t="s">
        <v>0</v>
      </c>
      <c r="E91" t="s">
        <v>0</v>
      </c>
      <c r="F91" t="s">
        <v>0</v>
      </c>
      <c r="G91" t="s">
        <v>0</v>
      </c>
      <c r="H91" t="s">
        <v>0</v>
      </c>
      <c r="I91" t="s">
        <v>0</v>
      </c>
      <c r="J91" t="s">
        <v>0</v>
      </c>
    </row>
    <row r="92" spans="1:10" x14ac:dyDescent="0.25">
      <c r="A92" t="s">
        <v>55</v>
      </c>
      <c r="B92">
        <v>0</v>
      </c>
      <c r="C92" t="s">
        <v>0</v>
      </c>
      <c r="D92" t="s">
        <v>0</v>
      </c>
      <c r="E92" t="s">
        <v>0</v>
      </c>
      <c r="F92" t="s">
        <v>0</v>
      </c>
      <c r="G92" t="s">
        <v>0</v>
      </c>
      <c r="H92" t="s">
        <v>0</v>
      </c>
      <c r="I92" t="s">
        <v>0</v>
      </c>
      <c r="J92" t="s">
        <v>0</v>
      </c>
    </row>
    <row r="93" spans="1:10" x14ac:dyDescent="0.25">
      <c r="A93" t="s">
        <v>54</v>
      </c>
      <c r="B93">
        <v>0</v>
      </c>
      <c r="C93" t="s">
        <v>0</v>
      </c>
      <c r="D93" t="s">
        <v>0</v>
      </c>
      <c r="E93" t="s">
        <v>0</v>
      </c>
      <c r="F93" t="s">
        <v>0</v>
      </c>
      <c r="G93" t="s">
        <v>0</v>
      </c>
      <c r="H93" t="s">
        <v>0</v>
      </c>
      <c r="I93" t="s">
        <v>0</v>
      </c>
      <c r="J93" t="s">
        <v>0</v>
      </c>
    </row>
    <row r="94" spans="1:10" x14ac:dyDescent="0.25">
      <c r="A94" t="s">
        <v>52</v>
      </c>
      <c r="B94">
        <v>0</v>
      </c>
      <c r="C94" t="s">
        <v>0</v>
      </c>
      <c r="D94" t="s">
        <v>0</v>
      </c>
      <c r="E94" t="s">
        <v>0</v>
      </c>
      <c r="F94" t="s">
        <v>0</v>
      </c>
      <c r="G94" t="s">
        <v>0</v>
      </c>
      <c r="H94" t="s">
        <v>0</v>
      </c>
      <c r="I94" t="s">
        <v>0</v>
      </c>
      <c r="J94" t="s">
        <v>0</v>
      </c>
    </row>
    <row r="95" spans="1:10" x14ac:dyDescent="0.25">
      <c r="A95" t="s">
        <v>50</v>
      </c>
      <c r="B95">
        <v>0</v>
      </c>
      <c r="C95" t="s">
        <v>0</v>
      </c>
      <c r="D95" t="s">
        <v>0</v>
      </c>
      <c r="E95" t="s">
        <v>0</v>
      </c>
      <c r="F95" t="s">
        <v>0</v>
      </c>
      <c r="G95" t="s">
        <v>0</v>
      </c>
      <c r="H95" t="s">
        <v>0</v>
      </c>
      <c r="I95" t="s">
        <v>0</v>
      </c>
      <c r="J95" t="s">
        <v>0</v>
      </c>
    </row>
    <row r="96" spans="1:10" x14ac:dyDescent="0.25">
      <c r="A96" t="s">
        <v>48</v>
      </c>
      <c r="B96">
        <v>3</v>
      </c>
      <c r="C96">
        <v>7.6666700000000004E-2</v>
      </c>
      <c r="D96">
        <v>0</v>
      </c>
      <c r="E96">
        <v>0</v>
      </c>
      <c r="F96">
        <v>0</v>
      </c>
      <c r="G96">
        <v>0</v>
      </c>
      <c r="H96">
        <v>0.23</v>
      </c>
      <c r="I96">
        <v>0.23</v>
      </c>
      <c r="J96">
        <v>0.23</v>
      </c>
    </row>
    <row r="97" spans="1:10" x14ac:dyDescent="0.25">
      <c r="A97" t="s">
        <v>47</v>
      </c>
      <c r="B97">
        <v>0</v>
      </c>
      <c r="C97" t="s">
        <v>0</v>
      </c>
      <c r="D97" t="s">
        <v>0</v>
      </c>
      <c r="E97" t="s">
        <v>0</v>
      </c>
      <c r="F97" t="s">
        <v>0</v>
      </c>
      <c r="G97" t="s">
        <v>0</v>
      </c>
      <c r="H97" t="s">
        <v>0</v>
      </c>
      <c r="I97" t="s">
        <v>0</v>
      </c>
      <c r="J97" t="s">
        <v>0</v>
      </c>
    </row>
    <row r="98" spans="1:10" x14ac:dyDescent="0.25">
      <c r="A98" t="s">
        <v>45</v>
      </c>
      <c r="B98">
        <v>0</v>
      </c>
      <c r="C98" t="s">
        <v>0</v>
      </c>
      <c r="D98" t="s">
        <v>0</v>
      </c>
      <c r="E98" t="s">
        <v>0</v>
      </c>
      <c r="F98" t="s">
        <v>0</v>
      </c>
      <c r="G98" t="s">
        <v>0</v>
      </c>
      <c r="H98" t="s">
        <v>0</v>
      </c>
      <c r="I98" t="s">
        <v>0</v>
      </c>
      <c r="J98" t="s">
        <v>0</v>
      </c>
    </row>
    <row r="99" spans="1:10" x14ac:dyDescent="0.25">
      <c r="A99" t="s">
        <v>122</v>
      </c>
      <c r="B99">
        <v>0</v>
      </c>
      <c r="C99" t="s">
        <v>0</v>
      </c>
      <c r="D99" t="s">
        <v>0</v>
      </c>
      <c r="E99" t="s">
        <v>0</v>
      </c>
      <c r="F99" t="s">
        <v>0</v>
      </c>
      <c r="G99" t="s">
        <v>0</v>
      </c>
      <c r="H99" t="s">
        <v>0</v>
      </c>
      <c r="I99" t="s">
        <v>0</v>
      </c>
      <c r="J99" t="s">
        <v>0</v>
      </c>
    </row>
    <row r="100" spans="1:10" x14ac:dyDescent="0.25">
      <c r="A100" t="s">
        <v>43</v>
      </c>
      <c r="B100">
        <v>0</v>
      </c>
      <c r="C100" t="s">
        <v>0</v>
      </c>
      <c r="D100" t="s">
        <v>0</v>
      </c>
      <c r="E100" t="s">
        <v>0</v>
      </c>
      <c r="F100" t="s">
        <v>0</v>
      </c>
      <c r="G100" t="s">
        <v>0</v>
      </c>
      <c r="H100" t="s">
        <v>0</v>
      </c>
      <c r="I100" t="s">
        <v>0</v>
      </c>
      <c r="J100" t="s">
        <v>0</v>
      </c>
    </row>
    <row r="101" spans="1:10" x14ac:dyDescent="0.25">
      <c r="A101" t="s">
        <v>121</v>
      </c>
      <c r="B101">
        <v>416</v>
      </c>
      <c r="C101">
        <v>0.62887020000000005</v>
      </c>
      <c r="D101">
        <v>0</v>
      </c>
      <c r="E101">
        <v>0.2</v>
      </c>
      <c r="F101">
        <v>0.41</v>
      </c>
      <c r="G101">
        <v>0.63</v>
      </c>
      <c r="H101">
        <v>0.81</v>
      </c>
      <c r="I101">
        <v>1.02</v>
      </c>
      <c r="J101">
        <v>1.8</v>
      </c>
    </row>
    <row r="102" spans="1:10" x14ac:dyDescent="0.25">
      <c r="A102" t="s">
        <v>41</v>
      </c>
      <c r="B102">
        <v>0</v>
      </c>
      <c r="C102" t="s">
        <v>0</v>
      </c>
      <c r="D102" t="s">
        <v>0</v>
      </c>
      <c r="E102" t="s">
        <v>0</v>
      </c>
      <c r="F102" t="s">
        <v>0</v>
      </c>
      <c r="G102" t="s">
        <v>0</v>
      </c>
      <c r="H102" t="s">
        <v>0</v>
      </c>
      <c r="I102" t="s">
        <v>0</v>
      </c>
      <c r="J102" t="s">
        <v>0</v>
      </c>
    </row>
    <row r="103" spans="1:10" x14ac:dyDescent="0.25">
      <c r="A103" t="s">
        <v>40</v>
      </c>
      <c r="B103">
        <v>0</v>
      </c>
      <c r="C103" t="s">
        <v>0</v>
      </c>
      <c r="D103" t="s">
        <v>0</v>
      </c>
      <c r="E103" t="s">
        <v>0</v>
      </c>
      <c r="F103" t="s">
        <v>0</v>
      </c>
      <c r="G103" t="s">
        <v>0</v>
      </c>
      <c r="H103" t="s">
        <v>0</v>
      </c>
      <c r="I103" t="s">
        <v>0</v>
      </c>
      <c r="J103" t="s">
        <v>0</v>
      </c>
    </row>
    <row r="104" spans="1:10" x14ac:dyDescent="0.25">
      <c r="A104" t="s">
        <v>104</v>
      </c>
      <c r="B104">
        <v>0</v>
      </c>
      <c r="C104" t="s">
        <v>0</v>
      </c>
      <c r="D104" t="s">
        <v>0</v>
      </c>
      <c r="E104" t="s">
        <v>0</v>
      </c>
      <c r="F104" t="s">
        <v>0</v>
      </c>
      <c r="G104" t="s">
        <v>0</v>
      </c>
      <c r="H104" t="s">
        <v>0</v>
      </c>
      <c r="I104" t="s">
        <v>0</v>
      </c>
      <c r="J104" t="s">
        <v>0</v>
      </c>
    </row>
    <row r="105" spans="1:10" x14ac:dyDescent="0.25">
      <c r="A105" t="s">
        <v>38</v>
      </c>
      <c r="B105">
        <v>0</v>
      </c>
      <c r="C105" t="s">
        <v>0</v>
      </c>
      <c r="D105" t="s">
        <v>0</v>
      </c>
      <c r="E105" t="s">
        <v>0</v>
      </c>
      <c r="F105" t="s">
        <v>0</v>
      </c>
      <c r="G105" t="s">
        <v>0</v>
      </c>
      <c r="H105" t="s">
        <v>0</v>
      </c>
      <c r="I105" t="s">
        <v>0</v>
      </c>
      <c r="J105" t="s">
        <v>0</v>
      </c>
    </row>
    <row r="106" spans="1:10" x14ac:dyDescent="0.25">
      <c r="A106" t="s">
        <v>37</v>
      </c>
      <c r="B106">
        <v>0</v>
      </c>
      <c r="C106" t="s">
        <v>0</v>
      </c>
      <c r="D106" t="s">
        <v>0</v>
      </c>
      <c r="E106" t="s">
        <v>0</v>
      </c>
      <c r="F106" t="s">
        <v>0</v>
      </c>
      <c r="G106" t="s">
        <v>0</v>
      </c>
      <c r="H106" t="s">
        <v>0</v>
      </c>
      <c r="I106" t="s">
        <v>0</v>
      </c>
      <c r="J106" t="s">
        <v>0</v>
      </c>
    </row>
    <row r="107" spans="1:10" x14ac:dyDescent="0.25">
      <c r="A107" t="s">
        <v>35</v>
      </c>
      <c r="B107">
        <v>0</v>
      </c>
      <c r="C107" t="s">
        <v>0</v>
      </c>
      <c r="D107" t="s">
        <v>0</v>
      </c>
      <c r="E107" t="s">
        <v>0</v>
      </c>
      <c r="F107" t="s">
        <v>0</v>
      </c>
      <c r="G107" t="s">
        <v>0</v>
      </c>
      <c r="H107" t="s">
        <v>0</v>
      </c>
      <c r="I107" t="s">
        <v>0</v>
      </c>
      <c r="J107" t="s">
        <v>0</v>
      </c>
    </row>
    <row r="108" spans="1:10" x14ac:dyDescent="0.25">
      <c r="A108" t="s">
        <v>34</v>
      </c>
      <c r="B108">
        <v>0</v>
      </c>
      <c r="C108" t="s">
        <v>0</v>
      </c>
      <c r="D108" t="s">
        <v>0</v>
      </c>
      <c r="E108" t="s">
        <v>0</v>
      </c>
      <c r="F108" t="s">
        <v>0</v>
      </c>
      <c r="G108" t="s">
        <v>0</v>
      </c>
      <c r="H108" t="s">
        <v>0</v>
      </c>
      <c r="I108" t="s">
        <v>0</v>
      </c>
      <c r="J108" t="s">
        <v>0</v>
      </c>
    </row>
    <row r="109" spans="1:10" x14ac:dyDescent="0.25">
      <c r="A109" t="s">
        <v>103</v>
      </c>
      <c r="B109">
        <v>0</v>
      </c>
      <c r="C109" t="s">
        <v>0</v>
      </c>
      <c r="D109" t="s">
        <v>0</v>
      </c>
      <c r="E109" t="s">
        <v>0</v>
      </c>
      <c r="F109" t="s">
        <v>0</v>
      </c>
      <c r="G109" t="s">
        <v>0</v>
      </c>
      <c r="H109" t="s">
        <v>0</v>
      </c>
      <c r="I109" t="s">
        <v>0</v>
      </c>
      <c r="J109" t="s">
        <v>0</v>
      </c>
    </row>
    <row r="110" spans="1:10" x14ac:dyDescent="0.25">
      <c r="A110" t="s">
        <v>32</v>
      </c>
      <c r="B110">
        <v>0</v>
      </c>
      <c r="C110" t="s">
        <v>0</v>
      </c>
      <c r="D110" t="s">
        <v>0</v>
      </c>
      <c r="E110" t="s">
        <v>0</v>
      </c>
      <c r="F110" t="s">
        <v>0</v>
      </c>
      <c r="G110" t="s">
        <v>0</v>
      </c>
      <c r="H110" t="s">
        <v>0</v>
      </c>
      <c r="I110" t="s">
        <v>0</v>
      </c>
      <c r="J110" t="s">
        <v>0</v>
      </c>
    </row>
    <row r="111" spans="1:10" x14ac:dyDescent="0.25">
      <c r="A111" t="s">
        <v>31</v>
      </c>
      <c r="B111">
        <v>421</v>
      </c>
      <c r="C111">
        <v>141.4180523</v>
      </c>
      <c r="D111">
        <v>75</v>
      </c>
      <c r="E111">
        <v>110</v>
      </c>
      <c r="F111">
        <v>120</v>
      </c>
      <c r="G111">
        <v>140</v>
      </c>
      <c r="H111">
        <v>160</v>
      </c>
      <c r="I111">
        <v>170</v>
      </c>
      <c r="J111">
        <v>200</v>
      </c>
    </row>
    <row r="112" spans="1:10" x14ac:dyDescent="0.25">
      <c r="A112" t="s">
        <v>29</v>
      </c>
      <c r="B112">
        <v>421</v>
      </c>
      <c r="C112">
        <v>39.232779100000002</v>
      </c>
      <c r="D112">
        <v>22</v>
      </c>
      <c r="E112">
        <v>31</v>
      </c>
      <c r="F112">
        <v>35</v>
      </c>
      <c r="G112">
        <v>40</v>
      </c>
      <c r="H112">
        <v>44</v>
      </c>
      <c r="I112">
        <v>48</v>
      </c>
      <c r="J112">
        <v>61</v>
      </c>
    </row>
    <row r="113" spans="1:10" x14ac:dyDescent="0.25">
      <c r="A113" t="s">
        <v>27</v>
      </c>
      <c r="B113">
        <v>421</v>
      </c>
      <c r="C113">
        <v>10.571733999999999</v>
      </c>
      <c r="D113">
        <v>2.7</v>
      </c>
      <c r="E113">
        <v>7.1</v>
      </c>
      <c r="F113">
        <v>8.6</v>
      </c>
      <c r="G113">
        <v>11</v>
      </c>
      <c r="H113">
        <v>12</v>
      </c>
      <c r="I113">
        <v>14</v>
      </c>
      <c r="J113">
        <v>24</v>
      </c>
    </row>
    <row r="114" spans="1:10" x14ac:dyDescent="0.25">
      <c r="A114" t="s">
        <v>25</v>
      </c>
      <c r="B114">
        <v>414</v>
      </c>
      <c r="C114">
        <v>21.050966200000001</v>
      </c>
      <c r="D114">
        <v>7.8</v>
      </c>
      <c r="E114">
        <v>12</v>
      </c>
      <c r="F114">
        <v>15</v>
      </c>
      <c r="G114">
        <v>20</v>
      </c>
      <c r="H114">
        <v>26</v>
      </c>
      <c r="I114">
        <v>31</v>
      </c>
      <c r="J114">
        <v>50</v>
      </c>
    </row>
    <row r="115" spans="1:10" x14ac:dyDescent="0.25">
      <c r="A115" t="s">
        <v>22</v>
      </c>
      <c r="B115">
        <v>288</v>
      </c>
      <c r="C115">
        <v>2.8458332999999998</v>
      </c>
      <c r="D115">
        <v>1.2</v>
      </c>
      <c r="E115">
        <v>2.1</v>
      </c>
      <c r="F115">
        <v>2.4</v>
      </c>
      <c r="G115">
        <v>2.8</v>
      </c>
      <c r="H115">
        <v>3.2</v>
      </c>
      <c r="I115">
        <v>3.6</v>
      </c>
      <c r="J115">
        <v>5.6</v>
      </c>
    </row>
    <row r="116" spans="1:10" x14ac:dyDescent="0.25">
      <c r="A116" t="s">
        <v>21</v>
      </c>
      <c r="B116">
        <v>421</v>
      </c>
      <c r="C116">
        <v>22.474346799999999</v>
      </c>
      <c r="D116">
        <v>8.5</v>
      </c>
      <c r="E116">
        <v>14</v>
      </c>
      <c r="F116">
        <v>17</v>
      </c>
      <c r="G116">
        <v>21</v>
      </c>
      <c r="H116">
        <v>27</v>
      </c>
      <c r="I116">
        <v>31</v>
      </c>
      <c r="J116">
        <v>52</v>
      </c>
    </row>
    <row r="117" spans="1:10" x14ac:dyDescent="0.25">
      <c r="A117" t="s">
        <v>20</v>
      </c>
      <c r="B117">
        <v>421</v>
      </c>
      <c r="C117">
        <v>51.636579599999997</v>
      </c>
      <c r="D117">
        <v>22</v>
      </c>
      <c r="E117">
        <v>35</v>
      </c>
      <c r="F117">
        <v>41</v>
      </c>
      <c r="G117">
        <v>51</v>
      </c>
      <c r="H117">
        <v>59</v>
      </c>
      <c r="I117">
        <v>70</v>
      </c>
      <c r="J117">
        <v>148</v>
      </c>
    </row>
    <row r="118" spans="1:10" x14ac:dyDescent="0.25">
      <c r="A118" t="s">
        <v>19</v>
      </c>
      <c r="B118">
        <v>415</v>
      </c>
      <c r="C118">
        <v>0.32240960000000002</v>
      </c>
      <c r="D118">
        <v>0</v>
      </c>
      <c r="E118">
        <v>0.2</v>
      </c>
      <c r="F118">
        <v>0.2</v>
      </c>
      <c r="G118">
        <v>0.3</v>
      </c>
      <c r="H118">
        <v>0.4</v>
      </c>
      <c r="I118">
        <v>0.5</v>
      </c>
      <c r="J118">
        <v>1</v>
      </c>
    </row>
    <row r="119" spans="1:10" x14ac:dyDescent="0.25">
      <c r="A119" t="s">
        <v>18</v>
      </c>
      <c r="B119">
        <v>416</v>
      </c>
      <c r="C119">
        <v>8.6427885</v>
      </c>
      <c r="D119">
        <v>0.6</v>
      </c>
      <c r="E119">
        <v>5.4</v>
      </c>
      <c r="F119">
        <v>7</v>
      </c>
      <c r="G119">
        <v>8.6999999999999993</v>
      </c>
      <c r="H119">
        <v>11</v>
      </c>
      <c r="I119">
        <v>12</v>
      </c>
      <c r="J119">
        <v>17</v>
      </c>
    </row>
    <row r="120" spans="1:10" x14ac:dyDescent="0.25">
      <c r="A120" t="s">
        <v>17</v>
      </c>
      <c r="B120">
        <v>0</v>
      </c>
      <c r="C120" t="s">
        <v>0</v>
      </c>
      <c r="D120" t="s">
        <v>0</v>
      </c>
      <c r="E120" t="s">
        <v>0</v>
      </c>
      <c r="F120" t="s">
        <v>0</v>
      </c>
      <c r="G120" t="s">
        <v>0</v>
      </c>
      <c r="H120" t="s">
        <v>0</v>
      </c>
      <c r="I120" t="s">
        <v>0</v>
      </c>
      <c r="J120" t="s">
        <v>0</v>
      </c>
    </row>
    <row r="121" spans="1:10" x14ac:dyDescent="0.25">
      <c r="A121" t="s">
        <v>16</v>
      </c>
      <c r="B121">
        <v>3</v>
      </c>
      <c r="C121">
        <v>20.6666667</v>
      </c>
      <c r="D121">
        <v>11</v>
      </c>
      <c r="E121">
        <v>11</v>
      </c>
      <c r="F121">
        <v>11</v>
      </c>
      <c r="G121">
        <v>20</v>
      </c>
      <c r="H121">
        <v>31</v>
      </c>
      <c r="I121">
        <v>31</v>
      </c>
      <c r="J121">
        <v>31</v>
      </c>
    </row>
    <row r="122" spans="1:10" x14ac:dyDescent="0.25">
      <c r="A122" t="s">
        <v>15</v>
      </c>
      <c r="B122">
        <v>0</v>
      </c>
      <c r="C122" t="s">
        <v>0</v>
      </c>
      <c r="D122" t="s">
        <v>0</v>
      </c>
      <c r="E122" t="s">
        <v>0</v>
      </c>
      <c r="F122" t="s">
        <v>0</v>
      </c>
      <c r="G122" t="s">
        <v>0</v>
      </c>
      <c r="H122" t="s">
        <v>0</v>
      </c>
      <c r="I122" t="s">
        <v>0</v>
      </c>
      <c r="J122" t="s">
        <v>0</v>
      </c>
    </row>
    <row r="123" spans="1:10" x14ac:dyDescent="0.25">
      <c r="A123" t="s">
        <v>14</v>
      </c>
      <c r="B123">
        <v>3</v>
      </c>
      <c r="C123">
        <v>26.6666667</v>
      </c>
      <c r="D123">
        <v>10</v>
      </c>
      <c r="E123">
        <v>10</v>
      </c>
      <c r="F123">
        <v>10</v>
      </c>
      <c r="G123">
        <v>30</v>
      </c>
      <c r="H123">
        <v>40</v>
      </c>
      <c r="I123">
        <v>40</v>
      </c>
      <c r="J123">
        <v>40</v>
      </c>
    </row>
    <row r="124" spans="1:10" x14ac:dyDescent="0.25">
      <c r="A124" t="s">
        <v>13</v>
      </c>
      <c r="B124">
        <v>3</v>
      </c>
      <c r="C124">
        <v>10</v>
      </c>
      <c r="D124">
        <v>5</v>
      </c>
      <c r="E124">
        <v>5</v>
      </c>
      <c r="F124">
        <v>5</v>
      </c>
      <c r="G124">
        <v>10</v>
      </c>
      <c r="H124">
        <v>15</v>
      </c>
      <c r="I124">
        <v>15</v>
      </c>
      <c r="J124">
        <v>15</v>
      </c>
    </row>
    <row r="125" spans="1:10" x14ac:dyDescent="0.25">
      <c r="A125" t="s">
        <v>12</v>
      </c>
      <c r="B125">
        <v>3</v>
      </c>
      <c r="C125">
        <v>10</v>
      </c>
      <c r="D125">
        <v>5</v>
      </c>
      <c r="E125">
        <v>5</v>
      </c>
      <c r="F125">
        <v>5</v>
      </c>
      <c r="G125">
        <v>10</v>
      </c>
      <c r="H125">
        <v>15</v>
      </c>
      <c r="I125">
        <v>15</v>
      </c>
      <c r="J125">
        <v>15</v>
      </c>
    </row>
    <row r="126" spans="1:10" x14ac:dyDescent="0.25">
      <c r="A126" t="s">
        <v>11</v>
      </c>
      <c r="B126">
        <v>0</v>
      </c>
      <c r="C126" t="s">
        <v>0</v>
      </c>
      <c r="D126" t="s">
        <v>0</v>
      </c>
      <c r="E126" t="s">
        <v>0</v>
      </c>
      <c r="F126" t="s">
        <v>0</v>
      </c>
      <c r="G126" t="s">
        <v>0</v>
      </c>
      <c r="H126" t="s">
        <v>0</v>
      </c>
      <c r="I126" t="s">
        <v>0</v>
      </c>
      <c r="J126" t="s">
        <v>0</v>
      </c>
    </row>
    <row r="127" spans="1:10" x14ac:dyDescent="0.25">
      <c r="A127" t="s">
        <v>10</v>
      </c>
      <c r="B127">
        <v>3</v>
      </c>
      <c r="C127">
        <v>10</v>
      </c>
      <c r="D127">
        <v>5</v>
      </c>
      <c r="E127">
        <v>5</v>
      </c>
      <c r="F127">
        <v>5</v>
      </c>
      <c r="G127">
        <v>10</v>
      </c>
      <c r="H127">
        <v>15</v>
      </c>
      <c r="I127">
        <v>15</v>
      </c>
      <c r="J127">
        <v>15</v>
      </c>
    </row>
    <row r="128" spans="1:10" x14ac:dyDescent="0.25">
      <c r="A128" t="s">
        <v>9</v>
      </c>
      <c r="B128">
        <v>0</v>
      </c>
      <c r="C128" t="s">
        <v>0</v>
      </c>
      <c r="D128" t="s">
        <v>0</v>
      </c>
      <c r="E128" t="s">
        <v>0</v>
      </c>
      <c r="F128" t="s">
        <v>0</v>
      </c>
      <c r="G128" t="s">
        <v>0</v>
      </c>
      <c r="H128" t="s">
        <v>0</v>
      </c>
      <c r="I128" t="s">
        <v>0</v>
      </c>
      <c r="J128" t="s">
        <v>0</v>
      </c>
    </row>
    <row r="129" spans="1:10" x14ac:dyDescent="0.25">
      <c r="A129" t="s">
        <v>102</v>
      </c>
      <c r="B129">
        <v>3</v>
      </c>
      <c r="C129">
        <v>13.3333333</v>
      </c>
      <c r="D129">
        <v>-30</v>
      </c>
      <c r="E129">
        <v>-30</v>
      </c>
      <c r="F129">
        <v>-30</v>
      </c>
      <c r="G129">
        <v>20</v>
      </c>
      <c r="H129">
        <v>50</v>
      </c>
      <c r="I129">
        <v>50</v>
      </c>
      <c r="J129">
        <v>50</v>
      </c>
    </row>
    <row r="130" spans="1:10" x14ac:dyDescent="0.25">
      <c r="A130" t="s">
        <v>8</v>
      </c>
      <c r="B130">
        <v>3</v>
      </c>
      <c r="C130">
        <v>10.6666667</v>
      </c>
      <c r="D130">
        <v>7</v>
      </c>
      <c r="E130">
        <v>7</v>
      </c>
      <c r="F130">
        <v>7</v>
      </c>
      <c r="G130">
        <v>11</v>
      </c>
      <c r="H130">
        <v>14</v>
      </c>
      <c r="I130">
        <v>14</v>
      </c>
      <c r="J130">
        <v>14</v>
      </c>
    </row>
    <row r="131" spans="1:10" x14ac:dyDescent="0.25">
      <c r="A131" t="s">
        <v>120</v>
      </c>
      <c r="B131">
        <v>0</v>
      </c>
      <c r="C131" t="s">
        <v>0</v>
      </c>
      <c r="D131" t="s">
        <v>0</v>
      </c>
      <c r="E131" t="s">
        <v>0</v>
      </c>
      <c r="F131" t="s">
        <v>0</v>
      </c>
      <c r="G131" t="s">
        <v>0</v>
      </c>
      <c r="H131" t="s">
        <v>0</v>
      </c>
      <c r="I131" t="s">
        <v>0</v>
      </c>
      <c r="J131" t="s">
        <v>0</v>
      </c>
    </row>
    <row r="132" spans="1:10" x14ac:dyDescent="0.25">
      <c r="A132" t="s">
        <v>7</v>
      </c>
      <c r="B132">
        <v>3</v>
      </c>
      <c r="C132">
        <v>-20</v>
      </c>
      <c r="D132">
        <v>-30</v>
      </c>
      <c r="E132">
        <v>-30</v>
      </c>
      <c r="F132">
        <v>-30</v>
      </c>
      <c r="G132">
        <v>-20</v>
      </c>
      <c r="H132">
        <v>-10</v>
      </c>
      <c r="I132">
        <v>-10</v>
      </c>
      <c r="J132">
        <v>-10</v>
      </c>
    </row>
    <row r="133" spans="1:10" x14ac:dyDescent="0.25">
      <c r="A133" t="s">
        <v>119</v>
      </c>
      <c r="B133">
        <v>3</v>
      </c>
      <c r="C133">
        <v>10.6666667</v>
      </c>
      <c r="D133">
        <v>7</v>
      </c>
      <c r="E133">
        <v>7</v>
      </c>
      <c r="F133">
        <v>7</v>
      </c>
      <c r="G133">
        <v>11</v>
      </c>
      <c r="H133">
        <v>14</v>
      </c>
      <c r="I133">
        <v>14</v>
      </c>
      <c r="J133">
        <v>14</v>
      </c>
    </row>
    <row r="134" spans="1:10" x14ac:dyDescent="0.25">
      <c r="A134" t="s">
        <v>6</v>
      </c>
      <c r="B134">
        <v>3</v>
      </c>
      <c r="C134">
        <v>10.6666667</v>
      </c>
      <c r="D134">
        <v>7</v>
      </c>
      <c r="E134">
        <v>7</v>
      </c>
      <c r="F134">
        <v>7</v>
      </c>
      <c r="G134">
        <v>11</v>
      </c>
      <c r="H134">
        <v>14</v>
      </c>
      <c r="I134">
        <v>14</v>
      </c>
      <c r="J134">
        <v>14</v>
      </c>
    </row>
    <row r="135" spans="1:10" x14ac:dyDescent="0.25">
      <c r="A135" t="s">
        <v>5</v>
      </c>
      <c r="B135">
        <v>3</v>
      </c>
      <c r="C135">
        <v>10.6666667</v>
      </c>
      <c r="D135">
        <v>7</v>
      </c>
      <c r="E135">
        <v>7</v>
      </c>
      <c r="F135">
        <v>7</v>
      </c>
      <c r="G135">
        <v>11</v>
      </c>
      <c r="H135">
        <v>14</v>
      </c>
      <c r="I135">
        <v>14</v>
      </c>
      <c r="J135">
        <v>14</v>
      </c>
    </row>
    <row r="136" spans="1:10" x14ac:dyDescent="0.25">
      <c r="A136" t="s">
        <v>4</v>
      </c>
      <c r="B136">
        <v>3</v>
      </c>
      <c r="C136">
        <v>10</v>
      </c>
      <c r="D136">
        <v>5</v>
      </c>
      <c r="E136">
        <v>5</v>
      </c>
      <c r="F136">
        <v>5</v>
      </c>
      <c r="G136">
        <v>10</v>
      </c>
      <c r="H136">
        <v>15</v>
      </c>
      <c r="I136">
        <v>15</v>
      </c>
      <c r="J136">
        <v>15</v>
      </c>
    </row>
    <row r="137" spans="1:10" x14ac:dyDescent="0.25">
      <c r="A137" t="s">
        <v>3</v>
      </c>
      <c r="B137">
        <v>0</v>
      </c>
      <c r="C137" t="s">
        <v>0</v>
      </c>
      <c r="D137" t="s">
        <v>0</v>
      </c>
      <c r="E137" t="s">
        <v>0</v>
      </c>
      <c r="F137" t="s">
        <v>0</v>
      </c>
      <c r="G137" t="s">
        <v>0</v>
      </c>
      <c r="H137" t="s">
        <v>0</v>
      </c>
      <c r="I137" t="s">
        <v>0</v>
      </c>
      <c r="J137" t="s">
        <v>0</v>
      </c>
    </row>
    <row r="138" spans="1:10" x14ac:dyDescent="0.25">
      <c r="A138" t="s">
        <v>2</v>
      </c>
      <c r="B138">
        <v>3</v>
      </c>
      <c r="C138">
        <v>10</v>
      </c>
      <c r="D138">
        <v>5</v>
      </c>
      <c r="E138">
        <v>5</v>
      </c>
      <c r="F138">
        <v>5</v>
      </c>
      <c r="G138">
        <v>10</v>
      </c>
      <c r="H138">
        <v>15</v>
      </c>
      <c r="I138">
        <v>15</v>
      </c>
      <c r="J138">
        <v>15</v>
      </c>
    </row>
    <row r="139" spans="1:10" x14ac:dyDescent="0.25">
      <c r="A139" t="s">
        <v>1</v>
      </c>
      <c r="B139">
        <v>3</v>
      </c>
      <c r="C139">
        <v>10.6666667</v>
      </c>
      <c r="D139">
        <v>7</v>
      </c>
      <c r="E139">
        <v>7</v>
      </c>
      <c r="F139">
        <v>7</v>
      </c>
      <c r="G139">
        <v>11</v>
      </c>
      <c r="H139">
        <v>14</v>
      </c>
      <c r="I139">
        <v>14</v>
      </c>
      <c r="J139">
        <v>14</v>
      </c>
    </row>
    <row r="140" spans="1:10" x14ac:dyDescent="0.25">
      <c r="A140" t="s">
        <v>166</v>
      </c>
      <c r="B140">
        <v>0</v>
      </c>
      <c r="C140" t="s">
        <v>0</v>
      </c>
      <c r="D140" t="s">
        <v>0</v>
      </c>
      <c r="E140" t="s">
        <v>0</v>
      </c>
      <c r="F140" t="s">
        <v>0</v>
      </c>
      <c r="G140" t="s">
        <v>0</v>
      </c>
      <c r="H140" t="s">
        <v>0</v>
      </c>
      <c r="I140" t="s">
        <v>0</v>
      </c>
      <c r="J140" t="s">
        <v>0</v>
      </c>
    </row>
    <row r="141" spans="1:10" x14ac:dyDescent="0.25">
      <c r="A141" t="s">
        <v>165</v>
      </c>
      <c r="B141">
        <v>0</v>
      </c>
      <c r="C141" t="s">
        <v>0</v>
      </c>
      <c r="D141" t="s">
        <v>0</v>
      </c>
      <c r="E141" t="s">
        <v>0</v>
      </c>
      <c r="F141" t="s">
        <v>0</v>
      </c>
      <c r="G141" t="s">
        <v>0</v>
      </c>
      <c r="H141" t="s">
        <v>0</v>
      </c>
      <c r="I141" t="s">
        <v>0</v>
      </c>
      <c r="J141" t="s">
        <v>0</v>
      </c>
    </row>
    <row r="143" spans="1:10" x14ac:dyDescent="0.25">
      <c r="A143" t="s">
        <v>130</v>
      </c>
    </row>
    <row r="144" spans="1:10" x14ac:dyDescent="0.25">
      <c r="B144" t="s">
        <v>87</v>
      </c>
      <c r="C144" t="s">
        <v>93</v>
      </c>
      <c r="D144" t="s">
        <v>92</v>
      </c>
      <c r="E144" s="39">
        <v>0.46666666666666662</v>
      </c>
      <c r="F144" t="s">
        <v>129</v>
      </c>
      <c r="G144" t="s">
        <v>160</v>
      </c>
      <c r="H144" t="s">
        <v>168</v>
      </c>
      <c r="I144">
        <v>2020</v>
      </c>
      <c r="J144">
        <v>7</v>
      </c>
    </row>
    <row r="146" spans="1:10" x14ac:dyDescent="0.25">
      <c r="A146" t="s">
        <v>127</v>
      </c>
      <c r="B146" t="s">
        <v>116</v>
      </c>
    </row>
    <row r="148" spans="1:10" x14ac:dyDescent="0.25">
      <c r="B148" t="s">
        <v>87</v>
      </c>
      <c r="C148" t="s">
        <v>86</v>
      </c>
      <c r="D148" t="s">
        <v>85</v>
      </c>
    </row>
    <row r="150" spans="1:10" x14ac:dyDescent="0.25">
      <c r="A150" s="34" t="s">
        <v>84</v>
      </c>
      <c r="B150" s="34" t="s">
        <v>83</v>
      </c>
      <c r="C150" s="34" t="s">
        <v>73</v>
      </c>
      <c r="D150" s="34" t="s">
        <v>167</v>
      </c>
      <c r="E150" s="34" t="s">
        <v>81</v>
      </c>
      <c r="F150" s="34" t="s">
        <v>80</v>
      </c>
      <c r="G150" s="34" t="s">
        <v>79</v>
      </c>
      <c r="H150" s="34" t="s">
        <v>78</v>
      </c>
      <c r="I150" s="34" t="s">
        <v>77</v>
      </c>
      <c r="J150" s="34" t="s">
        <v>132</v>
      </c>
    </row>
    <row r="151" spans="1:10" x14ac:dyDescent="0.25">
      <c r="A151" t="s">
        <v>71</v>
      </c>
      <c r="B151">
        <v>177</v>
      </c>
      <c r="C151">
        <v>17.223163799999998</v>
      </c>
      <c r="D151">
        <v>3</v>
      </c>
      <c r="E151">
        <v>6.5</v>
      </c>
      <c r="F151">
        <v>9.5</v>
      </c>
      <c r="G151">
        <v>16.5</v>
      </c>
      <c r="H151">
        <v>25</v>
      </c>
      <c r="I151">
        <v>28.5</v>
      </c>
      <c r="J151">
        <v>31.5</v>
      </c>
    </row>
    <row r="152" spans="1:10" x14ac:dyDescent="0.25">
      <c r="A152" t="s">
        <v>125</v>
      </c>
      <c r="B152">
        <v>65</v>
      </c>
      <c r="C152">
        <v>476538.46</v>
      </c>
      <c r="D152">
        <v>132000</v>
      </c>
      <c r="E152">
        <v>209000</v>
      </c>
      <c r="F152">
        <v>276000</v>
      </c>
      <c r="G152">
        <v>417000</v>
      </c>
      <c r="H152">
        <v>617000</v>
      </c>
      <c r="I152">
        <v>821000</v>
      </c>
      <c r="J152">
        <v>1360000</v>
      </c>
    </row>
    <row r="153" spans="1:10" x14ac:dyDescent="0.25">
      <c r="A153" t="s">
        <v>69</v>
      </c>
      <c r="B153">
        <v>0</v>
      </c>
      <c r="C153" t="s">
        <v>0</v>
      </c>
      <c r="D153" t="s">
        <v>0</v>
      </c>
      <c r="E153" t="s">
        <v>0</v>
      </c>
      <c r="F153" t="s">
        <v>0</v>
      </c>
      <c r="G153" t="s">
        <v>0</v>
      </c>
      <c r="H153" t="s">
        <v>0</v>
      </c>
      <c r="I153" t="s">
        <v>0</v>
      </c>
      <c r="J153" t="s">
        <v>0</v>
      </c>
    </row>
    <row r="154" spans="1:10" x14ac:dyDescent="0.25">
      <c r="A154" t="s">
        <v>67</v>
      </c>
      <c r="B154">
        <v>0</v>
      </c>
      <c r="C154" t="s">
        <v>0</v>
      </c>
      <c r="D154" t="s">
        <v>0</v>
      </c>
      <c r="E154" t="s">
        <v>0</v>
      </c>
      <c r="F154" t="s">
        <v>0</v>
      </c>
      <c r="G154" t="s">
        <v>0</v>
      </c>
      <c r="H154" t="s">
        <v>0</v>
      </c>
      <c r="I154" t="s">
        <v>0</v>
      </c>
      <c r="J154" t="s">
        <v>0</v>
      </c>
    </row>
    <row r="155" spans="1:10" x14ac:dyDescent="0.25">
      <c r="A155" t="s">
        <v>105</v>
      </c>
      <c r="B155">
        <v>154</v>
      </c>
      <c r="C155">
        <v>65.006493500000005</v>
      </c>
      <c r="D155">
        <v>10</v>
      </c>
      <c r="E155">
        <v>27</v>
      </c>
      <c r="F155">
        <v>45</v>
      </c>
      <c r="G155">
        <v>65</v>
      </c>
      <c r="H155">
        <v>80</v>
      </c>
      <c r="I155">
        <v>99</v>
      </c>
      <c r="J155">
        <v>250</v>
      </c>
    </row>
    <row r="156" spans="1:10" x14ac:dyDescent="0.25">
      <c r="A156" t="s">
        <v>66</v>
      </c>
      <c r="B156">
        <v>179</v>
      </c>
      <c r="C156">
        <v>356.09497210000001</v>
      </c>
      <c r="D156">
        <v>235</v>
      </c>
      <c r="E156">
        <v>285</v>
      </c>
      <c r="F156">
        <v>305</v>
      </c>
      <c r="G156">
        <v>352</v>
      </c>
      <c r="H156">
        <v>404</v>
      </c>
      <c r="I156">
        <v>437</v>
      </c>
      <c r="J156">
        <v>509</v>
      </c>
    </row>
    <row r="157" spans="1:10" x14ac:dyDescent="0.25">
      <c r="A157" t="s">
        <v>64</v>
      </c>
      <c r="B157">
        <v>156</v>
      </c>
      <c r="C157">
        <v>8.6794872000000005</v>
      </c>
      <c r="D157">
        <v>4.2</v>
      </c>
      <c r="E157">
        <v>6.4</v>
      </c>
      <c r="F157">
        <v>7.3</v>
      </c>
      <c r="G157">
        <v>8.5500000000000007</v>
      </c>
      <c r="H157">
        <v>10</v>
      </c>
      <c r="I157">
        <v>11</v>
      </c>
      <c r="J157">
        <v>12.7</v>
      </c>
    </row>
    <row r="158" spans="1:10" x14ac:dyDescent="0.25">
      <c r="A158" t="s">
        <v>63</v>
      </c>
      <c r="B158">
        <v>1</v>
      </c>
      <c r="C158">
        <v>84</v>
      </c>
      <c r="D158">
        <v>84</v>
      </c>
      <c r="E158">
        <v>84</v>
      </c>
      <c r="F158">
        <v>84</v>
      </c>
      <c r="G158">
        <v>84</v>
      </c>
      <c r="H158">
        <v>84</v>
      </c>
      <c r="I158">
        <v>84</v>
      </c>
      <c r="J158">
        <v>84</v>
      </c>
    </row>
    <row r="159" spans="1:10" x14ac:dyDescent="0.25">
      <c r="A159" t="s">
        <v>124</v>
      </c>
      <c r="B159">
        <v>141</v>
      </c>
      <c r="C159">
        <v>2.3872339999999999</v>
      </c>
      <c r="D159">
        <v>0</v>
      </c>
      <c r="E159">
        <v>0.7</v>
      </c>
      <c r="F159">
        <v>1.3</v>
      </c>
      <c r="G159">
        <v>2.2000000000000002</v>
      </c>
      <c r="H159">
        <v>3.2</v>
      </c>
      <c r="I159">
        <v>4.3</v>
      </c>
      <c r="J159">
        <v>8.3000000000000007</v>
      </c>
    </row>
    <row r="160" spans="1:10" x14ac:dyDescent="0.25">
      <c r="A160" t="s">
        <v>61</v>
      </c>
      <c r="B160">
        <v>164</v>
      </c>
      <c r="C160">
        <v>7.5231706999999997</v>
      </c>
      <c r="D160">
        <v>6.7</v>
      </c>
      <c r="E160">
        <v>7.1</v>
      </c>
      <c r="F160">
        <v>7.3</v>
      </c>
      <c r="G160">
        <v>7.5</v>
      </c>
      <c r="H160">
        <v>7.7</v>
      </c>
      <c r="I160">
        <v>7.9</v>
      </c>
      <c r="J160">
        <v>8.1999999999999993</v>
      </c>
    </row>
    <row r="161" spans="1:10" x14ac:dyDescent="0.25">
      <c r="A161" t="s">
        <v>60</v>
      </c>
      <c r="B161">
        <v>0</v>
      </c>
      <c r="C161" t="s">
        <v>0</v>
      </c>
      <c r="D161" t="s">
        <v>0</v>
      </c>
      <c r="E161" t="s">
        <v>0</v>
      </c>
      <c r="F161" t="s">
        <v>0</v>
      </c>
      <c r="G161" t="s">
        <v>0</v>
      </c>
      <c r="H161" t="s">
        <v>0</v>
      </c>
      <c r="I161" t="s">
        <v>0</v>
      </c>
      <c r="J161" t="s">
        <v>0</v>
      </c>
    </row>
    <row r="162" spans="1:10" x14ac:dyDescent="0.25">
      <c r="A162" t="s">
        <v>58</v>
      </c>
      <c r="B162">
        <v>165</v>
      </c>
      <c r="C162">
        <v>7.2066667000000004</v>
      </c>
      <c r="D162">
        <v>0</v>
      </c>
      <c r="E162">
        <v>2.4</v>
      </c>
      <c r="F162">
        <v>3.6</v>
      </c>
      <c r="G162">
        <v>5.7</v>
      </c>
      <c r="H162">
        <v>9</v>
      </c>
      <c r="I162">
        <v>15</v>
      </c>
      <c r="J162">
        <v>33</v>
      </c>
    </row>
    <row r="163" spans="1:10" x14ac:dyDescent="0.25">
      <c r="A163" t="s">
        <v>57</v>
      </c>
      <c r="B163">
        <v>0</v>
      </c>
      <c r="C163" t="s">
        <v>0</v>
      </c>
      <c r="D163" t="s">
        <v>0</v>
      </c>
      <c r="E163" t="s">
        <v>0</v>
      </c>
      <c r="F163" t="s">
        <v>0</v>
      </c>
      <c r="G163" t="s">
        <v>0</v>
      </c>
      <c r="H163" t="s">
        <v>0</v>
      </c>
      <c r="I163" t="s">
        <v>0</v>
      </c>
      <c r="J163" t="s">
        <v>0</v>
      </c>
    </row>
    <row r="164" spans="1:10" x14ac:dyDescent="0.25">
      <c r="A164" t="s">
        <v>123</v>
      </c>
      <c r="B164">
        <v>5</v>
      </c>
      <c r="C164">
        <v>183</v>
      </c>
      <c r="D164">
        <v>113</v>
      </c>
      <c r="E164">
        <v>113</v>
      </c>
      <c r="F164">
        <v>133</v>
      </c>
      <c r="G164">
        <v>174</v>
      </c>
      <c r="H164">
        <v>199</v>
      </c>
      <c r="I164">
        <v>296</v>
      </c>
      <c r="J164">
        <v>296</v>
      </c>
    </row>
    <row r="165" spans="1:10" x14ac:dyDescent="0.25">
      <c r="A165" t="s">
        <v>55</v>
      </c>
      <c r="B165">
        <v>57</v>
      </c>
      <c r="C165">
        <v>1.9368421</v>
      </c>
      <c r="D165">
        <v>0.8</v>
      </c>
      <c r="E165">
        <v>1.2</v>
      </c>
      <c r="F165">
        <v>1.5</v>
      </c>
      <c r="G165">
        <v>1.9</v>
      </c>
      <c r="H165">
        <v>2.4</v>
      </c>
      <c r="I165">
        <v>2.8</v>
      </c>
      <c r="J165">
        <v>3.3</v>
      </c>
    </row>
    <row r="166" spans="1:10" x14ac:dyDescent="0.25">
      <c r="A166" t="s">
        <v>54</v>
      </c>
      <c r="B166">
        <v>3</v>
      </c>
      <c r="C166">
        <v>2</v>
      </c>
      <c r="D166">
        <v>1.5</v>
      </c>
      <c r="E166">
        <v>1.5</v>
      </c>
      <c r="F166">
        <v>1.5</v>
      </c>
      <c r="G166">
        <v>1.9</v>
      </c>
      <c r="H166">
        <v>2.6</v>
      </c>
      <c r="I166">
        <v>2.6</v>
      </c>
      <c r="J166">
        <v>2.6</v>
      </c>
    </row>
    <row r="167" spans="1:10" x14ac:dyDescent="0.25">
      <c r="A167" t="s">
        <v>52</v>
      </c>
      <c r="B167">
        <v>42</v>
      </c>
      <c r="C167">
        <v>0.7338095</v>
      </c>
      <c r="D167">
        <v>0.27</v>
      </c>
      <c r="E167">
        <v>0.42</v>
      </c>
      <c r="F167">
        <v>0.56999999999999995</v>
      </c>
      <c r="G167">
        <v>0.67500000000000004</v>
      </c>
      <c r="H167">
        <v>0.84</v>
      </c>
      <c r="I167">
        <v>1</v>
      </c>
      <c r="J167">
        <v>1.8</v>
      </c>
    </row>
    <row r="168" spans="1:10" x14ac:dyDescent="0.25">
      <c r="A168" t="s">
        <v>50</v>
      </c>
      <c r="B168">
        <v>3</v>
      </c>
      <c r="C168">
        <v>0.68666669999999996</v>
      </c>
      <c r="D168">
        <v>0.39</v>
      </c>
      <c r="E168">
        <v>0.39</v>
      </c>
      <c r="F168">
        <v>0.39</v>
      </c>
      <c r="G168">
        <v>0.47</v>
      </c>
      <c r="H168">
        <v>1.2</v>
      </c>
      <c r="I168">
        <v>1.2</v>
      </c>
      <c r="J168">
        <v>1.2</v>
      </c>
    </row>
    <row r="169" spans="1:10" x14ac:dyDescent="0.25">
      <c r="A169" t="s">
        <v>48</v>
      </c>
      <c r="B169">
        <v>10</v>
      </c>
      <c r="C169">
        <v>3.5999999999999997E-2</v>
      </c>
      <c r="D169">
        <v>0</v>
      </c>
      <c r="E169">
        <v>0</v>
      </c>
      <c r="F169">
        <v>0</v>
      </c>
      <c r="G169">
        <v>0</v>
      </c>
      <c r="H169">
        <v>0.05</v>
      </c>
      <c r="I169">
        <v>0.13500000000000001</v>
      </c>
      <c r="J169">
        <v>0.2</v>
      </c>
    </row>
    <row r="170" spans="1:10" x14ac:dyDescent="0.25">
      <c r="A170" t="s">
        <v>47</v>
      </c>
      <c r="B170">
        <v>45</v>
      </c>
      <c r="C170">
        <v>4.7777800000000002E-2</v>
      </c>
      <c r="D170">
        <v>5.0000000000000001E-3</v>
      </c>
      <c r="E170">
        <v>5.0000000000000001E-3</v>
      </c>
      <c r="F170">
        <v>0.01</v>
      </c>
      <c r="G170">
        <v>0.03</v>
      </c>
      <c r="H170">
        <v>7.0000000000000007E-2</v>
      </c>
      <c r="I170">
        <v>0.1</v>
      </c>
      <c r="J170">
        <v>0.19</v>
      </c>
    </row>
    <row r="171" spans="1:10" x14ac:dyDescent="0.25">
      <c r="A171" t="s">
        <v>45</v>
      </c>
      <c r="B171">
        <v>27</v>
      </c>
      <c r="C171">
        <v>7.5185E-3</v>
      </c>
      <c r="D171">
        <v>0</v>
      </c>
      <c r="E171">
        <v>0</v>
      </c>
      <c r="F171">
        <v>5.0000000000000001E-3</v>
      </c>
      <c r="G171">
        <v>5.0000000000000001E-3</v>
      </c>
      <c r="H171">
        <v>0.01</v>
      </c>
      <c r="I171">
        <v>0.02</v>
      </c>
      <c r="J171">
        <v>2.7E-2</v>
      </c>
    </row>
    <row r="172" spans="1:10" x14ac:dyDescent="0.25">
      <c r="A172" t="s">
        <v>122</v>
      </c>
      <c r="B172">
        <v>67</v>
      </c>
      <c r="C172">
        <v>2.1641799999999999E-2</v>
      </c>
      <c r="D172">
        <v>-0.01</v>
      </c>
      <c r="E172">
        <v>0</v>
      </c>
      <c r="F172">
        <v>0.01</v>
      </c>
      <c r="G172">
        <v>0.02</v>
      </c>
      <c r="H172">
        <v>0.03</v>
      </c>
      <c r="I172">
        <v>0.04</v>
      </c>
      <c r="J172">
        <v>0.1</v>
      </c>
    </row>
    <row r="173" spans="1:10" x14ac:dyDescent="0.25">
      <c r="A173" t="s">
        <v>43</v>
      </c>
      <c r="B173">
        <v>76</v>
      </c>
      <c r="C173">
        <v>0.80828949999999999</v>
      </c>
      <c r="D173">
        <v>0.01</v>
      </c>
      <c r="E173">
        <v>0.43</v>
      </c>
      <c r="F173">
        <v>0.52</v>
      </c>
      <c r="G173">
        <v>0.77500000000000002</v>
      </c>
      <c r="H173">
        <v>1.1000000000000001</v>
      </c>
      <c r="I173">
        <v>1.2</v>
      </c>
      <c r="J173">
        <v>1.7</v>
      </c>
    </row>
    <row r="174" spans="1:10" x14ac:dyDescent="0.25">
      <c r="A174" t="s">
        <v>121</v>
      </c>
      <c r="B174">
        <v>91</v>
      </c>
      <c r="C174">
        <v>1.0474725</v>
      </c>
      <c r="D174">
        <v>0.04</v>
      </c>
      <c r="E174">
        <v>0.56000000000000005</v>
      </c>
      <c r="F174">
        <v>0.72</v>
      </c>
      <c r="G174">
        <v>1</v>
      </c>
      <c r="H174">
        <v>1.3</v>
      </c>
      <c r="I174">
        <v>1.6</v>
      </c>
      <c r="J174">
        <v>2.2000000000000002</v>
      </c>
    </row>
    <row r="175" spans="1:10" x14ac:dyDescent="0.25">
      <c r="A175" t="s">
        <v>41</v>
      </c>
      <c r="B175">
        <v>49</v>
      </c>
      <c r="C175">
        <v>0.6055102</v>
      </c>
      <c r="D175">
        <v>0.16</v>
      </c>
      <c r="E175">
        <v>0.27</v>
      </c>
      <c r="F175">
        <v>0.42</v>
      </c>
      <c r="G175">
        <v>0.53</v>
      </c>
      <c r="H175">
        <v>0.71</v>
      </c>
      <c r="I175">
        <v>0.95</v>
      </c>
      <c r="J175">
        <v>1.8</v>
      </c>
    </row>
    <row r="176" spans="1:10" x14ac:dyDescent="0.25">
      <c r="A176" t="s">
        <v>40</v>
      </c>
      <c r="B176">
        <v>57</v>
      </c>
      <c r="C176">
        <v>0.77017539999999995</v>
      </c>
      <c r="D176">
        <v>0.28999999999999998</v>
      </c>
      <c r="E176">
        <v>0.48</v>
      </c>
      <c r="F176">
        <v>0.59</v>
      </c>
      <c r="G176">
        <v>0.7</v>
      </c>
      <c r="H176">
        <v>0.88</v>
      </c>
      <c r="I176">
        <v>1.1000000000000001</v>
      </c>
      <c r="J176">
        <v>1.8</v>
      </c>
    </row>
    <row r="177" spans="1:10" x14ac:dyDescent="0.25">
      <c r="A177" t="s">
        <v>104</v>
      </c>
      <c r="B177">
        <v>63</v>
      </c>
      <c r="C177">
        <v>1.1684127</v>
      </c>
      <c r="D177">
        <v>0.23</v>
      </c>
      <c r="E177">
        <v>0.61</v>
      </c>
      <c r="F177">
        <v>0.88</v>
      </c>
      <c r="G177">
        <v>1.1000000000000001</v>
      </c>
      <c r="H177">
        <v>1.5</v>
      </c>
      <c r="I177">
        <v>1.7</v>
      </c>
      <c r="J177">
        <v>2.2000000000000002</v>
      </c>
    </row>
    <row r="178" spans="1:10" x14ac:dyDescent="0.25">
      <c r="A178" t="s">
        <v>38</v>
      </c>
      <c r="B178">
        <v>25</v>
      </c>
      <c r="C178">
        <v>1.0511999999999999</v>
      </c>
      <c r="D178">
        <v>0.01</v>
      </c>
      <c r="E178">
        <v>0.28000000000000003</v>
      </c>
      <c r="F178">
        <v>0.98</v>
      </c>
      <c r="G178">
        <v>1.2</v>
      </c>
      <c r="H178">
        <v>1.3</v>
      </c>
      <c r="I178">
        <v>1.4</v>
      </c>
      <c r="J178">
        <v>1.7</v>
      </c>
    </row>
    <row r="179" spans="1:10" x14ac:dyDescent="0.25">
      <c r="A179" t="s">
        <v>37</v>
      </c>
      <c r="B179">
        <v>64</v>
      </c>
      <c r="C179">
        <v>0.21828130000000001</v>
      </c>
      <c r="D179">
        <v>0.05</v>
      </c>
      <c r="E179">
        <v>0.11</v>
      </c>
      <c r="F179">
        <v>0.15</v>
      </c>
      <c r="G179">
        <v>0.20499999999999999</v>
      </c>
      <c r="H179">
        <v>0.27</v>
      </c>
      <c r="I179">
        <v>0.32</v>
      </c>
      <c r="J179">
        <v>0.8</v>
      </c>
    </row>
    <row r="180" spans="1:10" x14ac:dyDescent="0.25">
      <c r="A180" t="s">
        <v>35</v>
      </c>
      <c r="B180">
        <v>23</v>
      </c>
      <c r="C180">
        <v>7.8695699999999993E-2</v>
      </c>
      <c r="D180">
        <v>0.02</v>
      </c>
      <c r="E180">
        <v>0.04</v>
      </c>
      <c r="F180">
        <v>0.05</v>
      </c>
      <c r="G180">
        <v>7.0000000000000007E-2</v>
      </c>
      <c r="H180">
        <v>0.11</v>
      </c>
      <c r="I180">
        <v>0.13</v>
      </c>
      <c r="J180">
        <v>0.24</v>
      </c>
    </row>
    <row r="181" spans="1:10" x14ac:dyDescent="0.25">
      <c r="A181" t="s">
        <v>34</v>
      </c>
      <c r="B181">
        <v>75</v>
      </c>
      <c r="C181">
        <v>7.2559999999999999E-2</v>
      </c>
      <c r="D181">
        <v>5.0000000000000001E-3</v>
      </c>
      <c r="E181">
        <v>0.02</v>
      </c>
      <c r="F181">
        <v>0.03</v>
      </c>
      <c r="G181">
        <v>0.05</v>
      </c>
      <c r="H181">
        <v>0.09</v>
      </c>
      <c r="I181">
        <v>0.14000000000000001</v>
      </c>
      <c r="J181">
        <v>0.28999999999999998</v>
      </c>
    </row>
    <row r="182" spans="1:10" x14ac:dyDescent="0.25">
      <c r="A182" t="s">
        <v>103</v>
      </c>
      <c r="B182">
        <v>77</v>
      </c>
      <c r="C182">
        <v>7.4168830999999997</v>
      </c>
      <c r="D182">
        <v>2.2000000000000002</v>
      </c>
      <c r="E182">
        <v>4.5</v>
      </c>
      <c r="F182">
        <v>5.4</v>
      </c>
      <c r="G182">
        <v>6.8</v>
      </c>
      <c r="H182">
        <v>8.4</v>
      </c>
      <c r="I182">
        <v>11</v>
      </c>
      <c r="J182">
        <v>20</v>
      </c>
    </row>
    <row r="183" spans="1:10" x14ac:dyDescent="0.25">
      <c r="A183" t="s">
        <v>32</v>
      </c>
      <c r="B183">
        <v>8</v>
      </c>
      <c r="C183">
        <v>4.95</v>
      </c>
      <c r="D183">
        <v>3.8</v>
      </c>
      <c r="E183">
        <v>3.8</v>
      </c>
      <c r="F183">
        <v>4.45</v>
      </c>
      <c r="G183">
        <v>4.8499999999999996</v>
      </c>
      <c r="H183">
        <v>5.65</v>
      </c>
      <c r="I183">
        <v>5.9</v>
      </c>
      <c r="J183">
        <v>5.9</v>
      </c>
    </row>
    <row r="184" spans="1:10" x14ac:dyDescent="0.25">
      <c r="A184" t="s">
        <v>31</v>
      </c>
      <c r="B184">
        <v>168</v>
      </c>
      <c r="C184">
        <v>138.35714290000001</v>
      </c>
      <c r="D184">
        <v>85</v>
      </c>
      <c r="E184">
        <v>110</v>
      </c>
      <c r="F184">
        <v>120</v>
      </c>
      <c r="G184">
        <v>140</v>
      </c>
      <c r="H184">
        <v>160</v>
      </c>
      <c r="I184">
        <v>170</v>
      </c>
      <c r="J184">
        <v>210</v>
      </c>
    </row>
    <row r="185" spans="1:10" x14ac:dyDescent="0.25">
      <c r="A185" t="s">
        <v>29</v>
      </c>
      <c r="B185">
        <v>144</v>
      </c>
      <c r="C185">
        <v>37.4166667</v>
      </c>
      <c r="D185">
        <v>24</v>
      </c>
      <c r="E185">
        <v>31</v>
      </c>
      <c r="F185">
        <v>33</v>
      </c>
      <c r="G185">
        <v>37.5</v>
      </c>
      <c r="H185">
        <v>41</v>
      </c>
      <c r="I185">
        <v>44</v>
      </c>
      <c r="J185">
        <v>54</v>
      </c>
    </row>
    <row r="186" spans="1:10" x14ac:dyDescent="0.25">
      <c r="A186" t="s">
        <v>27</v>
      </c>
      <c r="B186">
        <v>144</v>
      </c>
      <c r="C186">
        <v>11.0159722</v>
      </c>
      <c r="D186">
        <v>5.7</v>
      </c>
      <c r="E186">
        <v>8.1999999999999993</v>
      </c>
      <c r="F186">
        <v>9.25</v>
      </c>
      <c r="G186">
        <v>11</v>
      </c>
      <c r="H186">
        <v>13</v>
      </c>
      <c r="I186">
        <v>14</v>
      </c>
      <c r="J186">
        <v>18</v>
      </c>
    </row>
    <row r="187" spans="1:10" x14ac:dyDescent="0.25">
      <c r="A187" t="s">
        <v>25</v>
      </c>
      <c r="B187">
        <v>107</v>
      </c>
      <c r="C187">
        <v>17.579439300000001</v>
      </c>
      <c r="D187">
        <v>10</v>
      </c>
      <c r="E187">
        <v>11</v>
      </c>
      <c r="F187">
        <v>13</v>
      </c>
      <c r="G187">
        <v>17</v>
      </c>
      <c r="H187">
        <v>21</v>
      </c>
      <c r="I187">
        <v>25</v>
      </c>
      <c r="J187">
        <v>32</v>
      </c>
    </row>
    <row r="188" spans="1:10" x14ac:dyDescent="0.25">
      <c r="A188" t="s">
        <v>22</v>
      </c>
      <c r="B188">
        <v>107</v>
      </c>
      <c r="C188">
        <v>3.1009346</v>
      </c>
      <c r="D188">
        <v>1.7</v>
      </c>
      <c r="E188">
        <v>2.2999999999999998</v>
      </c>
      <c r="F188">
        <v>2.7</v>
      </c>
      <c r="G188">
        <v>3.1</v>
      </c>
      <c r="H188">
        <v>3.4</v>
      </c>
      <c r="I188">
        <v>3.8</v>
      </c>
      <c r="J188">
        <v>6.4</v>
      </c>
    </row>
    <row r="189" spans="1:10" x14ac:dyDescent="0.25">
      <c r="A189" t="s">
        <v>21</v>
      </c>
      <c r="B189">
        <v>170</v>
      </c>
      <c r="C189">
        <v>18.447058800000001</v>
      </c>
      <c r="D189">
        <v>10</v>
      </c>
      <c r="E189">
        <v>13</v>
      </c>
      <c r="F189">
        <v>14</v>
      </c>
      <c r="G189">
        <v>17</v>
      </c>
      <c r="H189">
        <v>21</v>
      </c>
      <c r="I189">
        <v>26</v>
      </c>
      <c r="J189">
        <v>42</v>
      </c>
    </row>
    <row r="190" spans="1:10" x14ac:dyDescent="0.25">
      <c r="A190" t="s">
        <v>20</v>
      </c>
      <c r="B190">
        <v>169</v>
      </c>
      <c r="C190">
        <v>46.6686391</v>
      </c>
      <c r="D190">
        <v>28</v>
      </c>
      <c r="E190">
        <v>34</v>
      </c>
      <c r="F190">
        <v>39</v>
      </c>
      <c r="G190">
        <v>44</v>
      </c>
      <c r="H190">
        <v>53</v>
      </c>
      <c r="I190">
        <v>63</v>
      </c>
      <c r="J190">
        <v>87</v>
      </c>
    </row>
    <row r="191" spans="1:10" x14ac:dyDescent="0.25">
      <c r="A191" t="s">
        <v>19</v>
      </c>
      <c r="B191">
        <v>111</v>
      </c>
      <c r="C191">
        <v>0.2243243</v>
      </c>
      <c r="D191">
        <v>-0.1</v>
      </c>
      <c r="E191">
        <v>0.1</v>
      </c>
      <c r="F191">
        <v>0.2</v>
      </c>
      <c r="G191">
        <v>0.2</v>
      </c>
      <c r="H191">
        <v>0.3</v>
      </c>
      <c r="I191">
        <v>0.3</v>
      </c>
      <c r="J191">
        <v>0.6</v>
      </c>
    </row>
    <row r="192" spans="1:10" x14ac:dyDescent="0.25">
      <c r="A192" t="s">
        <v>18</v>
      </c>
      <c r="B192">
        <v>93</v>
      </c>
      <c r="C192">
        <v>6.0408602</v>
      </c>
      <c r="D192">
        <v>0.7</v>
      </c>
      <c r="E192">
        <v>3.9</v>
      </c>
      <c r="F192">
        <v>5.3</v>
      </c>
      <c r="G192">
        <v>6.3</v>
      </c>
      <c r="H192">
        <v>6.9</v>
      </c>
      <c r="I192">
        <v>7.9</v>
      </c>
      <c r="J192">
        <v>14</v>
      </c>
    </row>
    <row r="193" spans="1:10" x14ac:dyDescent="0.25">
      <c r="A193" t="s">
        <v>17</v>
      </c>
      <c r="B193">
        <v>135</v>
      </c>
      <c r="C193">
        <v>1.5444443999999999</v>
      </c>
      <c r="D193">
        <v>0.5</v>
      </c>
      <c r="E193">
        <v>0.5</v>
      </c>
      <c r="F193">
        <v>0.5</v>
      </c>
      <c r="G193">
        <v>1</v>
      </c>
      <c r="H193">
        <v>2</v>
      </c>
      <c r="I193">
        <v>2</v>
      </c>
      <c r="J193">
        <v>12</v>
      </c>
    </row>
    <row r="194" spans="1:10" x14ac:dyDescent="0.25">
      <c r="A194" t="s">
        <v>16</v>
      </c>
      <c r="B194">
        <v>26</v>
      </c>
      <c r="C194">
        <v>71.038461499999997</v>
      </c>
      <c r="D194">
        <v>9</v>
      </c>
      <c r="E194">
        <v>40</v>
      </c>
      <c r="F194">
        <v>50</v>
      </c>
      <c r="G194">
        <v>50</v>
      </c>
      <c r="H194">
        <v>60</v>
      </c>
      <c r="I194">
        <v>200</v>
      </c>
      <c r="J194">
        <v>300</v>
      </c>
    </row>
    <row r="195" spans="1:10" x14ac:dyDescent="0.25">
      <c r="A195" t="s">
        <v>15</v>
      </c>
      <c r="B195">
        <v>31</v>
      </c>
      <c r="C195">
        <v>5.2096774000000003</v>
      </c>
      <c r="D195">
        <v>0.5</v>
      </c>
      <c r="E195">
        <v>5</v>
      </c>
      <c r="F195">
        <v>5</v>
      </c>
      <c r="G195">
        <v>5</v>
      </c>
      <c r="H195">
        <v>5</v>
      </c>
      <c r="I195">
        <v>10</v>
      </c>
      <c r="J195">
        <v>10</v>
      </c>
    </row>
    <row r="196" spans="1:10" x14ac:dyDescent="0.25">
      <c r="A196" t="s">
        <v>14</v>
      </c>
      <c r="B196">
        <v>3</v>
      </c>
      <c r="C196">
        <v>23.3333333</v>
      </c>
      <c r="D196">
        <v>10</v>
      </c>
      <c r="E196">
        <v>10</v>
      </c>
      <c r="F196">
        <v>10</v>
      </c>
      <c r="G196">
        <v>10</v>
      </c>
      <c r="H196">
        <v>50</v>
      </c>
      <c r="I196">
        <v>50</v>
      </c>
      <c r="J196">
        <v>50</v>
      </c>
    </row>
    <row r="197" spans="1:10" x14ac:dyDescent="0.25">
      <c r="A197" t="s">
        <v>13</v>
      </c>
      <c r="B197">
        <v>40</v>
      </c>
      <c r="C197">
        <v>1.7124999999999999</v>
      </c>
      <c r="D197">
        <v>0.5</v>
      </c>
      <c r="E197">
        <v>0.5</v>
      </c>
      <c r="F197">
        <v>1</v>
      </c>
      <c r="G197">
        <v>1</v>
      </c>
      <c r="H197">
        <v>1</v>
      </c>
      <c r="I197">
        <v>3</v>
      </c>
      <c r="J197">
        <v>10</v>
      </c>
    </row>
    <row r="198" spans="1:10" x14ac:dyDescent="0.25">
      <c r="A198" t="s">
        <v>12</v>
      </c>
      <c r="B198">
        <v>14</v>
      </c>
      <c r="C198">
        <v>5.6071429000000004</v>
      </c>
      <c r="D198">
        <v>0</v>
      </c>
      <c r="E198">
        <v>0.5</v>
      </c>
      <c r="F198">
        <v>0.5</v>
      </c>
      <c r="G198">
        <v>7.5</v>
      </c>
      <c r="H198">
        <v>10</v>
      </c>
      <c r="I198">
        <v>10</v>
      </c>
      <c r="J198">
        <v>10</v>
      </c>
    </row>
    <row r="199" spans="1:10" x14ac:dyDescent="0.25">
      <c r="A199" t="s">
        <v>11</v>
      </c>
      <c r="B199">
        <v>5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</row>
    <row r="200" spans="1:10" x14ac:dyDescent="0.25">
      <c r="A200" t="s">
        <v>10</v>
      </c>
      <c r="B200">
        <v>14</v>
      </c>
      <c r="C200">
        <v>44.714285699999998</v>
      </c>
      <c r="D200">
        <v>0</v>
      </c>
      <c r="E200">
        <v>1</v>
      </c>
      <c r="F200">
        <v>10</v>
      </c>
      <c r="G200">
        <v>10</v>
      </c>
      <c r="H200">
        <v>20</v>
      </c>
      <c r="I200">
        <v>90</v>
      </c>
      <c r="J200">
        <v>420</v>
      </c>
    </row>
    <row r="201" spans="1:10" x14ac:dyDescent="0.25">
      <c r="A201" t="s">
        <v>9</v>
      </c>
      <c r="B201">
        <v>48</v>
      </c>
      <c r="C201">
        <v>4939.38</v>
      </c>
      <c r="D201">
        <v>210</v>
      </c>
      <c r="E201">
        <v>2200</v>
      </c>
      <c r="F201">
        <v>3350</v>
      </c>
      <c r="G201">
        <v>4850</v>
      </c>
      <c r="H201">
        <v>6150</v>
      </c>
      <c r="I201">
        <v>8500</v>
      </c>
      <c r="J201">
        <v>11000</v>
      </c>
    </row>
    <row r="202" spans="1:10" x14ac:dyDescent="0.25">
      <c r="A202" t="s">
        <v>102</v>
      </c>
      <c r="B202">
        <v>144</v>
      </c>
      <c r="C202">
        <v>23.055555600000002</v>
      </c>
      <c r="D202">
        <v>-10</v>
      </c>
      <c r="E202">
        <v>-10</v>
      </c>
      <c r="F202">
        <v>-10</v>
      </c>
      <c r="G202">
        <v>20</v>
      </c>
      <c r="H202">
        <v>40</v>
      </c>
      <c r="I202">
        <v>60</v>
      </c>
      <c r="J202">
        <v>330</v>
      </c>
    </row>
    <row r="203" spans="1:10" x14ac:dyDescent="0.25">
      <c r="A203" t="s">
        <v>8</v>
      </c>
      <c r="B203">
        <v>16</v>
      </c>
      <c r="C203">
        <v>2.5</v>
      </c>
      <c r="D203">
        <v>0</v>
      </c>
      <c r="E203">
        <v>0</v>
      </c>
      <c r="F203">
        <v>1</v>
      </c>
      <c r="G203">
        <v>1</v>
      </c>
      <c r="H203">
        <v>2.5</v>
      </c>
      <c r="I203">
        <v>7.5</v>
      </c>
      <c r="J203">
        <v>9</v>
      </c>
    </row>
    <row r="204" spans="1:10" x14ac:dyDescent="0.25">
      <c r="A204" t="s">
        <v>120</v>
      </c>
      <c r="B204">
        <v>48</v>
      </c>
      <c r="C204">
        <v>213.54166670000001</v>
      </c>
      <c r="D204">
        <v>-10</v>
      </c>
      <c r="E204">
        <v>50</v>
      </c>
      <c r="F204">
        <v>155</v>
      </c>
      <c r="G204">
        <v>200</v>
      </c>
      <c r="H204">
        <v>280</v>
      </c>
      <c r="I204">
        <v>380</v>
      </c>
      <c r="J204">
        <v>480</v>
      </c>
    </row>
    <row r="205" spans="1:10" x14ac:dyDescent="0.25">
      <c r="A205" t="s">
        <v>7</v>
      </c>
      <c r="B205">
        <v>49</v>
      </c>
      <c r="C205">
        <v>6.1224489999999996</v>
      </c>
      <c r="D205">
        <v>-20</v>
      </c>
      <c r="E205">
        <v>-10</v>
      </c>
      <c r="F205">
        <v>-10</v>
      </c>
      <c r="G205">
        <v>-10</v>
      </c>
      <c r="H205">
        <v>20</v>
      </c>
      <c r="I205">
        <v>50</v>
      </c>
      <c r="J205">
        <v>200</v>
      </c>
    </row>
    <row r="206" spans="1:10" x14ac:dyDescent="0.25">
      <c r="A206" t="s">
        <v>119</v>
      </c>
      <c r="B206">
        <v>3</v>
      </c>
      <c r="C206">
        <v>10.6666667</v>
      </c>
      <c r="D206">
        <v>6.5</v>
      </c>
      <c r="E206">
        <v>6.5</v>
      </c>
      <c r="F206">
        <v>6.5</v>
      </c>
      <c r="G206">
        <v>7.5</v>
      </c>
      <c r="H206">
        <v>18</v>
      </c>
      <c r="I206">
        <v>18</v>
      </c>
      <c r="J206">
        <v>18</v>
      </c>
    </row>
    <row r="207" spans="1:10" x14ac:dyDescent="0.25">
      <c r="A207" t="s">
        <v>6</v>
      </c>
      <c r="B207">
        <v>6</v>
      </c>
      <c r="C207">
        <v>2.8333333000000001</v>
      </c>
      <c r="D207">
        <v>0</v>
      </c>
      <c r="E207">
        <v>0</v>
      </c>
      <c r="F207">
        <v>1</v>
      </c>
      <c r="G207">
        <v>1</v>
      </c>
      <c r="H207">
        <v>6.5</v>
      </c>
      <c r="I207">
        <v>7.5</v>
      </c>
      <c r="J207">
        <v>7.5</v>
      </c>
    </row>
    <row r="208" spans="1:10" x14ac:dyDescent="0.25">
      <c r="A208" t="s">
        <v>5</v>
      </c>
      <c r="B208">
        <v>4</v>
      </c>
      <c r="C208">
        <v>5.75</v>
      </c>
      <c r="D208">
        <v>0</v>
      </c>
      <c r="E208">
        <v>0</v>
      </c>
      <c r="F208">
        <v>3.25</v>
      </c>
      <c r="G208">
        <v>7</v>
      </c>
      <c r="H208">
        <v>8.25</v>
      </c>
      <c r="I208">
        <v>9</v>
      </c>
      <c r="J208">
        <v>9</v>
      </c>
    </row>
    <row r="209" spans="1:10" x14ac:dyDescent="0.25">
      <c r="A209" t="s">
        <v>4</v>
      </c>
      <c r="B209">
        <v>3</v>
      </c>
      <c r="C209">
        <v>41.6666667</v>
      </c>
      <c r="D209">
        <v>5</v>
      </c>
      <c r="E209">
        <v>5</v>
      </c>
      <c r="F209">
        <v>5</v>
      </c>
      <c r="G209">
        <v>10</v>
      </c>
      <c r="H209">
        <v>110</v>
      </c>
      <c r="I209">
        <v>110</v>
      </c>
      <c r="J209">
        <v>110</v>
      </c>
    </row>
    <row r="210" spans="1:10" x14ac:dyDescent="0.25">
      <c r="A210" t="s">
        <v>3</v>
      </c>
      <c r="B210">
        <v>33</v>
      </c>
      <c r="C210">
        <v>0.59393940000000001</v>
      </c>
      <c r="D210">
        <v>0</v>
      </c>
      <c r="E210">
        <v>0</v>
      </c>
      <c r="F210">
        <v>0</v>
      </c>
      <c r="G210">
        <v>0</v>
      </c>
      <c r="H210">
        <v>1</v>
      </c>
      <c r="I210">
        <v>2</v>
      </c>
      <c r="J210">
        <v>4</v>
      </c>
    </row>
    <row r="211" spans="1:10" x14ac:dyDescent="0.25">
      <c r="A211" t="s">
        <v>2</v>
      </c>
      <c r="B211">
        <v>97</v>
      </c>
      <c r="C211">
        <v>27.381443300000001</v>
      </c>
      <c r="D211">
        <v>1</v>
      </c>
      <c r="E211">
        <v>10</v>
      </c>
      <c r="F211">
        <v>10</v>
      </c>
      <c r="G211">
        <v>10</v>
      </c>
      <c r="H211">
        <v>30</v>
      </c>
      <c r="I211">
        <v>50</v>
      </c>
      <c r="J211">
        <v>340</v>
      </c>
    </row>
    <row r="212" spans="1:10" x14ac:dyDescent="0.25">
      <c r="A212" t="s">
        <v>1</v>
      </c>
      <c r="B212">
        <v>6</v>
      </c>
      <c r="C212">
        <v>122.58333330000001</v>
      </c>
      <c r="D212">
        <v>6.5</v>
      </c>
      <c r="E212">
        <v>6.5</v>
      </c>
      <c r="F212">
        <v>9</v>
      </c>
      <c r="G212">
        <v>65</v>
      </c>
      <c r="H212">
        <v>140</v>
      </c>
      <c r="I212">
        <v>450</v>
      </c>
      <c r="J212">
        <v>450</v>
      </c>
    </row>
    <row r="213" spans="1:10" x14ac:dyDescent="0.25">
      <c r="A213" t="s">
        <v>166</v>
      </c>
      <c r="B213">
        <v>0</v>
      </c>
      <c r="C213" t="s">
        <v>0</v>
      </c>
      <c r="D213" t="s">
        <v>0</v>
      </c>
      <c r="E213" t="s">
        <v>0</v>
      </c>
      <c r="F213" t="s">
        <v>0</v>
      </c>
      <c r="G213" t="s">
        <v>0</v>
      </c>
      <c r="H213" t="s">
        <v>0</v>
      </c>
      <c r="I213" t="s">
        <v>0</v>
      </c>
      <c r="J213" t="s">
        <v>0</v>
      </c>
    </row>
    <row r="214" spans="1:10" x14ac:dyDescent="0.25">
      <c r="A214" t="s">
        <v>165</v>
      </c>
      <c r="B214">
        <v>17</v>
      </c>
      <c r="C214">
        <v>1</v>
      </c>
      <c r="D214">
        <v>0</v>
      </c>
      <c r="E214">
        <v>0</v>
      </c>
      <c r="F214">
        <v>1</v>
      </c>
      <c r="G214">
        <v>1</v>
      </c>
      <c r="H214">
        <v>1</v>
      </c>
      <c r="I214">
        <v>2</v>
      </c>
      <c r="J214">
        <v>2</v>
      </c>
    </row>
    <row r="216" spans="1:10" x14ac:dyDescent="0.25">
      <c r="A216" t="s">
        <v>130</v>
      </c>
    </row>
    <row r="217" spans="1:10" x14ac:dyDescent="0.25">
      <c r="B217" t="s">
        <v>87</v>
      </c>
      <c r="C217" t="s">
        <v>93</v>
      </c>
      <c r="D217" t="s">
        <v>92</v>
      </c>
      <c r="E217" s="39">
        <v>0.46666666666666662</v>
      </c>
      <c r="F217" t="s">
        <v>129</v>
      </c>
      <c r="G217" t="s">
        <v>160</v>
      </c>
      <c r="H217" t="s">
        <v>168</v>
      </c>
      <c r="I217">
        <v>2020</v>
      </c>
      <c r="J217">
        <v>10</v>
      </c>
    </row>
    <row r="219" spans="1:10" x14ac:dyDescent="0.25">
      <c r="A219" t="s">
        <v>127</v>
      </c>
      <c r="B219" t="s">
        <v>98</v>
      </c>
    </row>
    <row r="221" spans="1:10" x14ac:dyDescent="0.25">
      <c r="B221" t="s">
        <v>87</v>
      </c>
      <c r="C221" t="s">
        <v>86</v>
      </c>
      <c r="D221" t="s">
        <v>85</v>
      </c>
    </row>
    <row r="223" spans="1:10" x14ac:dyDescent="0.25">
      <c r="A223" s="34" t="s">
        <v>84</v>
      </c>
      <c r="B223" s="34" t="s">
        <v>83</v>
      </c>
      <c r="C223" s="34" t="s">
        <v>73</v>
      </c>
      <c r="D223" s="34" t="s">
        <v>167</v>
      </c>
      <c r="E223" s="34" t="s">
        <v>81</v>
      </c>
      <c r="F223" s="34" t="s">
        <v>80</v>
      </c>
      <c r="G223" s="34" t="s">
        <v>79</v>
      </c>
      <c r="H223" s="34" t="s">
        <v>78</v>
      </c>
      <c r="I223" s="34" t="s">
        <v>77</v>
      </c>
      <c r="J223" s="34" t="s">
        <v>132</v>
      </c>
    </row>
    <row r="224" spans="1:10" x14ac:dyDescent="0.25">
      <c r="A224" t="s">
        <v>71</v>
      </c>
      <c r="B224">
        <v>119</v>
      </c>
      <c r="C224">
        <v>18.057983199999999</v>
      </c>
      <c r="D224">
        <v>1.5</v>
      </c>
      <c r="E224">
        <v>6.5</v>
      </c>
      <c r="F224">
        <v>9.5</v>
      </c>
      <c r="G224">
        <v>18.5</v>
      </c>
      <c r="H224">
        <v>27</v>
      </c>
      <c r="I224">
        <v>29.5</v>
      </c>
      <c r="J224">
        <v>31</v>
      </c>
    </row>
    <row r="225" spans="1:10" x14ac:dyDescent="0.25">
      <c r="A225" t="s">
        <v>125</v>
      </c>
      <c r="B225">
        <v>90</v>
      </c>
      <c r="C225">
        <v>502955.56</v>
      </c>
      <c r="D225">
        <v>111000</v>
      </c>
      <c r="E225">
        <v>197000</v>
      </c>
      <c r="F225">
        <v>266000</v>
      </c>
      <c r="G225">
        <v>457500</v>
      </c>
      <c r="H225">
        <v>700000</v>
      </c>
      <c r="I225">
        <v>921000</v>
      </c>
      <c r="J225">
        <v>1170000</v>
      </c>
    </row>
    <row r="226" spans="1:10" x14ac:dyDescent="0.25">
      <c r="A226" t="s">
        <v>69</v>
      </c>
      <c r="B226">
        <v>2</v>
      </c>
      <c r="C226">
        <v>568000</v>
      </c>
      <c r="D226">
        <v>223000</v>
      </c>
      <c r="E226">
        <v>223000</v>
      </c>
      <c r="F226">
        <v>223000</v>
      </c>
      <c r="G226">
        <v>568000</v>
      </c>
      <c r="H226">
        <v>913000</v>
      </c>
      <c r="I226">
        <v>913000</v>
      </c>
      <c r="J226">
        <v>913000</v>
      </c>
    </row>
    <row r="227" spans="1:10" x14ac:dyDescent="0.25">
      <c r="A227" t="s">
        <v>67</v>
      </c>
      <c r="B227">
        <v>2</v>
      </c>
      <c r="C227">
        <v>0.38</v>
      </c>
      <c r="D227">
        <v>0.37</v>
      </c>
      <c r="E227">
        <v>0.37</v>
      </c>
      <c r="F227">
        <v>0.37</v>
      </c>
      <c r="G227">
        <v>0.38</v>
      </c>
      <c r="H227">
        <v>0.39</v>
      </c>
      <c r="I227">
        <v>0.39</v>
      </c>
      <c r="J227">
        <v>0.39</v>
      </c>
    </row>
    <row r="228" spans="1:10" x14ac:dyDescent="0.25">
      <c r="A228" t="s">
        <v>105</v>
      </c>
      <c r="B228">
        <v>117</v>
      </c>
      <c r="C228">
        <v>63.394017099999999</v>
      </c>
      <c r="D228">
        <v>2.5</v>
      </c>
      <c r="E228">
        <v>26</v>
      </c>
      <c r="F228">
        <v>36</v>
      </c>
      <c r="G228">
        <v>55</v>
      </c>
      <c r="H228">
        <v>80</v>
      </c>
      <c r="I228">
        <v>120</v>
      </c>
      <c r="J228">
        <v>200</v>
      </c>
    </row>
    <row r="229" spans="1:10" x14ac:dyDescent="0.25">
      <c r="A229" t="s">
        <v>66</v>
      </c>
      <c r="B229">
        <v>121</v>
      </c>
      <c r="C229">
        <v>396.15702479999999</v>
      </c>
      <c r="D229">
        <v>228</v>
      </c>
      <c r="E229">
        <v>301</v>
      </c>
      <c r="F229">
        <v>334</v>
      </c>
      <c r="G229">
        <v>391</v>
      </c>
      <c r="H229">
        <v>453</v>
      </c>
      <c r="I229">
        <v>506</v>
      </c>
      <c r="J229">
        <v>556</v>
      </c>
    </row>
    <row r="230" spans="1:10" x14ac:dyDescent="0.25">
      <c r="A230" t="s">
        <v>64</v>
      </c>
      <c r="B230">
        <v>119</v>
      </c>
      <c r="C230">
        <v>8.8655462000000007</v>
      </c>
      <c r="D230">
        <v>6</v>
      </c>
      <c r="E230">
        <v>6.5</v>
      </c>
      <c r="F230">
        <v>7.3</v>
      </c>
      <c r="G230">
        <v>8.6</v>
      </c>
      <c r="H230">
        <v>10.3</v>
      </c>
      <c r="I230">
        <v>11.8</v>
      </c>
      <c r="J230">
        <v>13.1</v>
      </c>
    </row>
    <row r="231" spans="1:10" x14ac:dyDescent="0.25">
      <c r="A231" t="s">
        <v>63</v>
      </c>
      <c r="B231">
        <v>59</v>
      </c>
      <c r="C231">
        <v>91.220338999999996</v>
      </c>
      <c r="D231">
        <v>76</v>
      </c>
      <c r="E231">
        <v>83</v>
      </c>
      <c r="F231">
        <v>86</v>
      </c>
      <c r="G231">
        <v>90</v>
      </c>
      <c r="H231">
        <v>96</v>
      </c>
      <c r="I231">
        <v>100</v>
      </c>
      <c r="J231">
        <v>116</v>
      </c>
    </row>
    <row r="232" spans="1:10" x14ac:dyDescent="0.25">
      <c r="A232" t="s">
        <v>124</v>
      </c>
      <c r="B232">
        <v>112</v>
      </c>
      <c r="C232">
        <v>1.5758928999999999</v>
      </c>
      <c r="D232">
        <v>0</v>
      </c>
      <c r="E232">
        <v>0.5</v>
      </c>
      <c r="F232">
        <v>0.8</v>
      </c>
      <c r="G232">
        <v>1.4</v>
      </c>
      <c r="H232">
        <v>2.0499999999999998</v>
      </c>
      <c r="I232">
        <v>2.7</v>
      </c>
      <c r="J232">
        <v>6.2</v>
      </c>
    </row>
    <row r="233" spans="1:10" x14ac:dyDescent="0.25">
      <c r="A233" t="s">
        <v>61</v>
      </c>
      <c r="B233">
        <v>120</v>
      </c>
      <c r="C233">
        <v>7.5641667000000004</v>
      </c>
      <c r="D233">
        <v>6.5</v>
      </c>
      <c r="E233">
        <v>7.2</v>
      </c>
      <c r="F233">
        <v>7.3</v>
      </c>
      <c r="G233">
        <v>7.6</v>
      </c>
      <c r="H233">
        <v>7.8</v>
      </c>
      <c r="I233">
        <v>7.9</v>
      </c>
      <c r="J233">
        <v>8.1999999999999993</v>
      </c>
    </row>
    <row r="234" spans="1:10" x14ac:dyDescent="0.25">
      <c r="A234" t="s">
        <v>60</v>
      </c>
      <c r="B234">
        <v>111</v>
      </c>
      <c r="C234">
        <v>7.6873874000000004</v>
      </c>
      <c r="D234">
        <v>7.1</v>
      </c>
      <c r="E234">
        <v>7.3</v>
      </c>
      <c r="F234">
        <v>7.5</v>
      </c>
      <c r="G234">
        <v>7.7</v>
      </c>
      <c r="H234">
        <v>7.8</v>
      </c>
      <c r="I234">
        <v>8</v>
      </c>
      <c r="J234">
        <v>8.4</v>
      </c>
    </row>
    <row r="235" spans="1:10" x14ac:dyDescent="0.25">
      <c r="A235" t="s">
        <v>58</v>
      </c>
      <c r="B235">
        <v>119</v>
      </c>
      <c r="C235">
        <v>7.0453782</v>
      </c>
      <c r="D235">
        <v>1.3</v>
      </c>
      <c r="E235">
        <v>2.5</v>
      </c>
      <c r="F235">
        <v>3.4</v>
      </c>
      <c r="G235">
        <v>5.4</v>
      </c>
      <c r="H235">
        <v>8.9</v>
      </c>
      <c r="I235">
        <v>13</v>
      </c>
      <c r="J235">
        <v>62</v>
      </c>
    </row>
    <row r="236" spans="1:10" x14ac:dyDescent="0.25">
      <c r="A236" t="s">
        <v>57</v>
      </c>
      <c r="B236">
        <v>0</v>
      </c>
      <c r="C236" t="s">
        <v>0</v>
      </c>
      <c r="D236" t="s">
        <v>0</v>
      </c>
      <c r="E236" t="s">
        <v>0</v>
      </c>
      <c r="F236" t="s">
        <v>0</v>
      </c>
      <c r="G236" t="s">
        <v>0</v>
      </c>
      <c r="H236" t="s">
        <v>0</v>
      </c>
      <c r="I236" t="s">
        <v>0</v>
      </c>
      <c r="J236" t="s">
        <v>0</v>
      </c>
    </row>
    <row r="237" spans="1:10" x14ac:dyDescent="0.25">
      <c r="A237" t="s">
        <v>123</v>
      </c>
      <c r="B237">
        <v>116</v>
      </c>
      <c r="C237">
        <v>163.06896549999999</v>
      </c>
      <c r="D237">
        <v>-1</v>
      </c>
      <c r="E237">
        <v>45</v>
      </c>
      <c r="F237">
        <v>82</v>
      </c>
      <c r="G237">
        <v>140</v>
      </c>
      <c r="H237">
        <v>205.5</v>
      </c>
      <c r="I237">
        <v>357</v>
      </c>
      <c r="J237">
        <v>611</v>
      </c>
    </row>
    <row r="238" spans="1:10" x14ac:dyDescent="0.25">
      <c r="A238" t="s">
        <v>55</v>
      </c>
      <c r="B238">
        <v>75</v>
      </c>
      <c r="C238">
        <v>2.4213333000000001</v>
      </c>
      <c r="D238">
        <v>0.9</v>
      </c>
      <c r="E238">
        <v>1.5</v>
      </c>
      <c r="F238">
        <v>2</v>
      </c>
      <c r="G238">
        <v>2.2999999999999998</v>
      </c>
      <c r="H238">
        <v>2.8</v>
      </c>
      <c r="I238">
        <v>3.5</v>
      </c>
      <c r="J238">
        <v>4.2</v>
      </c>
    </row>
    <row r="239" spans="1:10" x14ac:dyDescent="0.25">
      <c r="A239" t="s">
        <v>54</v>
      </c>
      <c r="B239">
        <v>60</v>
      </c>
      <c r="C239">
        <v>2.1653332999999999</v>
      </c>
      <c r="D239">
        <v>0.89</v>
      </c>
      <c r="E239">
        <v>1.25</v>
      </c>
      <c r="F239">
        <v>1.7</v>
      </c>
      <c r="G239">
        <v>2.1</v>
      </c>
      <c r="H239">
        <v>2.7</v>
      </c>
      <c r="I239">
        <v>3.15</v>
      </c>
      <c r="J239">
        <v>3.8</v>
      </c>
    </row>
    <row r="240" spans="1:10" x14ac:dyDescent="0.25">
      <c r="A240" t="s">
        <v>52</v>
      </c>
      <c r="B240">
        <v>66</v>
      </c>
      <c r="C240">
        <v>0.99666670000000002</v>
      </c>
      <c r="D240">
        <v>0.32</v>
      </c>
      <c r="E240">
        <v>0.54</v>
      </c>
      <c r="F240">
        <v>0.72</v>
      </c>
      <c r="G240">
        <v>0.93</v>
      </c>
      <c r="H240">
        <v>1.1000000000000001</v>
      </c>
      <c r="I240">
        <v>1.5</v>
      </c>
      <c r="J240">
        <v>2.4</v>
      </c>
    </row>
    <row r="241" spans="1:10" x14ac:dyDescent="0.25">
      <c r="A241" t="s">
        <v>50</v>
      </c>
      <c r="B241">
        <v>61</v>
      </c>
      <c r="C241">
        <v>0.72811479999999995</v>
      </c>
      <c r="D241">
        <v>5.0000000000000001E-3</v>
      </c>
      <c r="E241">
        <v>0.39</v>
      </c>
      <c r="F241">
        <v>0.55000000000000004</v>
      </c>
      <c r="G241">
        <v>0.71</v>
      </c>
      <c r="H241">
        <v>0.83</v>
      </c>
      <c r="I241">
        <v>1.1000000000000001</v>
      </c>
      <c r="J241">
        <v>1.9</v>
      </c>
    </row>
    <row r="242" spans="1:10" x14ac:dyDescent="0.25">
      <c r="A242" t="s">
        <v>48</v>
      </c>
      <c r="B242">
        <v>67</v>
      </c>
      <c r="C242">
        <v>7.8671599999999994E-2</v>
      </c>
      <c r="D242">
        <v>0.01</v>
      </c>
      <c r="E242">
        <v>0.02</v>
      </c>
      <c r="F242">
        <v>0.03</v>
      </c>
      <c r="G242">
        <v>0.06</v>
      </c>
      <c r="H242">
        <v>0.1</v>
      </c>
      <c r="I242">
        <v>0.17</v>
      </c>
      <c r="J242">
        <v>0.32</v>
      </c>
    </row>
    <row r="243" spans="1:10" x14ac:dyDescent="0.25">
      <c r="A243" t="s">
        <v>47</v>
      </c>
      <c r="B243">
        <v>38</v>
      </c>
      <c r="C243">
        <v>7.4605299999999999E-2</v>
      </c>
      <c r="D243">
        <v>5.0000000000000001E-3</v>
      </c>
      <c r="E243">
        <v>0.02</v>
      </c>
      <c r="F243">
        <v>0.04</v>
      </c>
      <c r="G243">
        <v>0.06</v>
      </c>
      <c r="H243">
        <v>0.09</v>
      </c>
      <c r="I243">
        <v>0.17</v>
      </c>
      <c r="J243">
        <v>0.22</v>
      </c>
    </row>
    <row r="244" spans="1:10" x14ac:dyDescent="0.25">
      <c r="A244" t="s">
        <v>45</v>
      </c>
      <c r="B244">
        <v>24</v>
      </c>
      <c r="C244">
        <v>1.1916700000000001E-2</v>
      </c>
      <c r="D244">
        <v>5.0000000000000001E-3</v>
      </c>
      <c r="E244">
        <v>5.0000000000000001E-3</v>
      </c>
      <c r="F244">
        <v>5.0000000000000001E-3</v>
      </c>
      <c r="G244">
        <v>5.0000000000000001E-3</v>
      </c>
      <c r="H244">
        <v>0.02</v>
      </c>
      <c r="I244">
        <v>0.03</v>
      </c>
      <c r="J244">
        <v>0.03</v>
      </c>
    </row>
    <row r="245" spans="1:10" x14ac:dyDescent="0.25">
      <c r="A245" t="s">
        <v>122</v>
      </c>
      <c r="B245">
        <v>117</v>
      </c>
      <c r="C245">
        <v>2.0085499999999999E-2</v>
      </c>
      <c r="D245">
        <v>-0.01</v>
      </c>
      <c r="E245">
        <v>-0.01</v>
      </c>
      <c r="F245">
        <v>0.01</v>
      </c>
      <c r="G245">
        <v>0.02</v>
      </c>
      <c r="H245">
        <v>0.03</v>
      </c>
      <c r="I245">
        <v>0.04</v>
      </c>
      <c r="J245">
        <v>0.12</v>
      </c>
    </row>
    <row r="246" spans="1:10" x14ac:dyDescent="0.25">
      <c r="A246" t="s">
        <v>43</v>
      </c>
      <c r="B246">
        <v>24</v>
      </c>
      <c r="C246">
        <v>1.1958333000000001</v>
      </c>
      <c r="D246">
        <v>0.23</v>
      </c>
      <c r="E246">
        <v>0.59</v>
      </c>
      <c r="F246">
        <v>0.76</v>
      </c>
      <c r="G246">
        <v>1.19</v>
      </c>
      <c r="H246">
        <v>1.4750000000000001</v>
      </c>
      <c r="I246">
        <v>2.1</v>
      </c>
      <c r="J246">
        <v>2.4</v>
      </c>
    </row>
    <row r="247" spans="1:10" x14ac:dyDescent="0.25">
      <c r="A247" t="s">
        <v>121</v>
      </c>
      <c r="B247">
        <v>113</v>
      </c>
      <c r="C247">
        <v>1.3681416</v>
      </c>
      <c r="D247">
        <v>0.2</v>
      </c>
      <c r="E247">
        <v>0.6</v>
      </c>
      <c r="F247">
        <v>0.99</v>
      </c>
      <c r="G247">
        <v>1.3</v>
      </c>
      <c r="H247">
        <v>1.7</v>
      </c>
      <c r="I247">
        <v>2.19</v>
      </c>
      <c r="J247">
        <v>2.77</v>
      </c>
    </row>
    <row r="248" spans="1:10" x14ac:dyDescent="0.25">
      <c r="A248" t="s">
        <v>41</v>
      </c>
      <c r="B248">
        <v>110</v>
      </c>
      <c r="C248">
        <v>0.7392727</v>
      </c>
      <c r="D248">
        <v>-0.2</v>
      </c>
      <c r="E248">
        <v>0.4</v>
      </c>
      <c r="F248">
        <v>0.5</v>
      </c>
      <c r="G248">
        <v>0.7</v>
      </c>
      <c r="H248">
        <v>0.9</v>
      </c>
      <c r="I248">
        <v>1.25</v>
      </c>
      <c r="J248">
        <v>2.6</v>
      </c>
    </row>
    <row r="249" spans="1:10" x14ac:dyDescent="0.25">
      <c r="A249" t="s">
        <v>40</v>
      </c>
      <c r="B249">
        <v>76</v>
      </c>
      <c r="C249">
        <v>1.0610526</v>
      </c>
      <c r="D249">
        <v>0.4</v>
      </c>
      <c r="E249">
        <v>0.67</v>
      </c>
      <c r="F249">
        <v>0.8</v>
      </c>
      <c r="G249">
        <v>1</v>
      </c>
      <c r="H249">
        <v>1.2</v>
      </c>
      <c r="I249">
        <v>1.6</v>
      </c>
      <c r="J249">
        <v>2.5</v>
      </c>
    </row>
    <row r="250" spans="1:10" x14ac:dyDescent="0.25">
      <c r="A250" t="s">
        <v>104</v>
      </c>
      <c r="B250">
        <v>113</v>
      </c>
      <c r="C250">
        <v>1.3869027</v>
      </c>
      <c r="D250">
        <v>0.2</v>
      </c>
      <c r="E250">
        <v>0.6</v>
      </c>
      <c r="F250">
        <v>1</v>
      </c>
      <c r="G250">
        <v>1.3</v>
      </c>
      <c r="H250">
        <v>1.7</v>
      </c>
      <c r="I250">
        <v>2.2000000000000002</v>
      </c>
      <c r="J250">
        <v>2.8</v>
      </c>
    </row>
    <row r="251" spans="1:10" x14ac:dyDescent="0.25">
      <c r="A251" t="s">
        <v>38</v>
      </c>
      <c r="B251">
        <v>67</v>
      </c>
      <c r="C251">
        <v>1.3865672</v>
      </c>
      <c r="D251">
        <v>0.23</v>
      </c>
      <c r="E251">
        <v>0.66</v>
      </c>
      <c r="F251">
        <v>1.1000000000000001</v>
      </c>
      <c r="G251">
        <v>1.3</v>
      </c>
      <c r="H251">
        <v>1.7</v>
      </c>
      <c r="I251">
        <v>2.2000000000000002</v>
      </c>
      <c r="J251">
        <v>2.7</v>
      </c>
    </row>
    <row r="252" spans="1:10" x14ac:dyDescent="0.25">
      <c r="A252" t="s">
        <v>37</v>
      </c>
      <c r="B252">
        <v>112</v>
      </c>
      <c r="C252">
        <v>0.2072321</v>
      </c>
      <c r="D252">
        <v>0.05</v>
      </c>
      <c r="E252">
        <v>0.09</v>
      </c>
      <c r="F252">
        <v>0.125</v>
      </c>
      <c r="G252">
        <v>0.19</v>
      </c>
      <c r="H252">
        <v>0.28000000000000003</v>
      </c>
      <c r="I252">
        <v>0.36</v>
      </c>
      <c r="J252">
        <v>0.6</v>
      </c>
    </row>
    <row r="253" spans="1:10" x14ac:dyDescent="0.25">
      <c r="A253" t="s">
        <v>35</v>
      </c>
      <c r="B253">
        <v>64</v>
      </c>
      <c r="C253">
        <v>8.9218800000000001E-2</v>
      </c>
      <c r="D253">
        <v>0</v>
      </c>
      <c r="E253">
        <v>0.05</v>
      </c>
      <c r="F253">
        <v>0.06</v>
      </c>
      <c r="G253">
        <v>7.4999999999999997E-2</v>
      </c>
      <c r="H253">
        <v>0.1</v>
      </c>
      <c r="I253">
        <v>0.12</v>
      </c>
      <c r="J253">
        <v>0.52</v>
      </c>
    </row>
    <row r="254" spans="1:10" x14ac:dyDescent="0.25">
      <c r="A254" t="s">
        <v>34</v>
      </c>
      <c r="B254">
        <v>48</v>
      </c>
      <c r="C254">
        <v>6.9166699999999998E-2</v>
      </c>
      <c r="D254">
        <v>0.01</v>
      </c>
      <c r="E254">
        <v>0.04</v>
      </c>
      <c r="F254">
        <v>0.05</v>
      </c>
      <c r="G254">
        <v>6.5000000000000002E-2</v>
      </c>
      <c r="H254">
        <v>0.08</v>
      </c>
      <c r="I254">
        <v>0.11</v>
      </c>
      <c r="J254">
        <v>0.19</v>
      </c>
    </row>
    <row r="255" spans="1:10" x14ac:dyDescent="0.25">
      <c r="A255" t="s">
        <v>103</v>
      </c>
      <c r="B255">
        <v>112</v>
      </c>
      <c r="C255">
        <v>6.2053570999999996</v>
      </c>
      <c r="D255">
        <v>0.3</v>
      </c>
      <c r="E255">
        <v>3.8</v>
      </c>
      <c r="F255">
        <v>4.8499999999999996</v>
      </c>
      <c r="G255">
        <v>5.7</v>
      </c>
      <c r="H255">
        <v>7.05</v>
      </c>
      <c r="I255">
        <v>8.4</v>
      </c>
      <c r="J255">
        <v>17</v>
      </c>
    </row>
    <row r="256" spans="1:10" x14ac:dyDescent="0.25">
      <c r="A256" t="s">
        <v>32</v>
      </c>
      <c r="B256">
        <v>9</v>
      </c>
      <c r="C256">
        <v>6.4333333000000001</v>
      </c>
      <c r="D256">
        <v>3.5</v>
      </c>
      <c r="E256">
        <v>3.5</v>
      </c>
      <c r="F256">
        <v>5.5</v>
      </c>
      <c r="G256">
        <v>5.6</v>
      </c>
      <c r="H256">
        <v>7.3</v>
      </c>
      <c r="I256">
        <v>11</v>
      </c>
      <c r="J256">
        <v>11</v>
      </c>
    </row>
    <row r="257" spans="1:10" x14ac:dyDescent="0.25">
      <c r="A257" t="s">
        <v>31</v>
      </c>
      <c r="B257">
        <v>121</v>
      </c>
      <c r="C257">
        <v>149.5049587</v>
      </c>
      <c r="D257">
        <v>16</v>
      </c>
      <c r="E257">
        <v>116</v>
      </c>
      <c r="F257">
        <v>130</v>
      </c>
      <c r="G257">
        <v>150</v>
      </c>
      <c r="H257">
        <v>170</v>
      </c>
      <c r="I257">
        <v>186</v>
      </c>
      <c r="J257">
        <v>210</v>
      </c>
    </row>
    <row r="258" spans="1:10" x14ac:dyDescent="0.25">
      <c r="A258" t="s">
        <v>29</v>
      </c>
      <c r="B258">
        <v>121</v>
      </c>
      <c r="C258">
        <v>39.2231405</v>
      </c>
      <c r="D258">
        <v>24</v>
      </c>
      <c r="E258">
        <v>31</v>
      </c>
      <c r="F258">
        <v>35</v>
      </c>
      <c r="G258">
        <v>40</v>
      </c>
      <c r="H258">
        <v>43</v>
      </c>
      <c r="I258">
        <v>46</v>
      </c>
      <c r="J258">
        <v>54</v>
      </c>
    </row>
    <row r="259" spans="1:10" x14ac:dyDescent="0.25">
      <c r="A259" t="s">
        <v>27</v>
      </c>
      <c r="B259">
        <v>121</v>
      </c>
      <c r="C259">
        <v>12.707438</v>
      </c>
      <c r="D259">
        <v>6.6</v>
      </c>
      <c r="E259">
        <v>9.1999999999999993</v>
      </c>
      <c r="F259">
        <v>10</v>
      </c>
      <c r="G259">
        <v>12</v>
      </c>
      <c r="H259">
        <v>15</v>
      </c>
      <c r="I259">
        <v>17</v>
      </c>
      <c r="J259">
        <v>19</v>
      </c>
    </row>
    <row r="260" spans="1:10" x14ac:dyDescent="0.25">
      <c r="A260" t="s">
        <v>25</v>
      </c>
      <c r="B260">
        <v>83</v>
      </c>
      <c r="C260">
        <v>20.289156599999998</v>
      </c>
      <c r="D260">
        <v>10</v>
      </c>
      <c r="E260">
        <v>13</v>
      </c>
      <c r="F260">
        <v>16</v>
      </c>
      <c r="G260">
        <v>19</v>
      </c>
      <c r="H260">
        <v>23</v>
      </c>
      <c r="I260">
        <v>30</v>
      </c>
      <c r="J260">
        <v>38</v>
      </c>
    </row>
    <row r="261" spans="1:10" x14ac:dyDescent="0.25">
      <c r="A261" t="s">
        <v>22</v>
      </c>
      <c r="B261">
        <v>83</v>
      </c>
      <c r="C261">
        <v>3.3373493999999999</v>
      </c>
      <c r="D261">
        <v>2.2999999999999998</v>
      </c>
      <c r="E261">
        <v>2.7</v>
      </c>
      <c r="F261">
        <v>3</v>
      </c>
      <c r="G261">
        <v>3.2</v>
      </c>
      <c r="H261">
        <v>3.7</v>
      </c>
      <c r="I261">
        <v>3.9</v>
      </c>
      <c r="J261">
        <v>7.3</v>
      </c>
    </row>
    <row r="262" spans="1:10" x14ac:dyDescent="0.25">
      <c r="A262" t="s">
        <v>21</v>
      </c>
      <c r="B262">
        <v>120</v>
      </c>
      <c r="C262">
        <v>21.125</v>
      </c>
      <c r="D262">
        <v>9.1999999999999993</v>
      </c>
      <c r="E262">
        <v>14</v>
      </c>
      <c r="F262">
        <v>17</v>
      </c>
      <c r="G262">
        <v>20</v>
      </c>
      <c r="H262">
        <v>24</v>
      </c>
      <c r="I262">
        <v>28.5</v>
      </c>
      <c r="J262">
        <v>50</v>
      </c>
    </row>
    <row r="263" spans="1:10" x14ac:dyDescent="0.25">
      <c r="A263" t="s">
        <v>20</v>
      </c>
      <c r="B263">
        <v>120</v>
      </c>
      <c r="C263">
        <v>52.674999999999997</v>
      </c>
      <c r="D263">
        <v>30</v>
      </c>
      <c r="E263">
        <v>37</v>
      </c>
      <c r="F263">
        <v>42</v>
      </c>
      <c r="G263">
        <v>50</v>
      </c>
      <c r="H263">
        <v>63</v>
      </c>
      <c r="I263">
        <v>72</v>
      </c>
      <c r="J263">
        <v>83</v>
      </c>
    </row>
    <row r="264" spans="1:10" x14ac:dyDescent="0.25">
      <c r="A264" t="s">
        <v>19</v>
      </c>
      <c r="B264">
        <v>69</v>
      </c>
      <c r="C264">
        <v>0.20869570000000001</v>
      </c>
      <c r="D264">
        <v>-0.1</v>
      </c>
      <c r="E264">
        <v>0.1</v>
      </c>
      <c r="F264">
        <v>0.2</v>
      </c>
      <c r="G264">
        <v>0.2</v>
      </c>
      <c r="H264">
        <v>0.2</v>
      </c>
      <c r="I264">
        <v>0.3</v>
      </c>
      <c r="J264">
        <v>0.7</v>
      </c>
    </row>
    <row r="265" spans="1:10" x14ac:dyDescent="0.25">
      <c r="A265" t="s">
        <v>18</v>
      </c>
      <c r="B265">
        <v>77</v>
      </c>
      <c r="C265">
        <v>5.9842857</v>
      </c>
      <c r="D265">
        <v>0.09</v>
      </c>
      <c r="E265">
        <v>4.2</v>
      </c>
      <c r="F265">
        <v>5.0999999999999996</v>
      </c>
      <c r="G265">
        <v>6.2</v>
      </c>
      <c r="H265">
        <v>7</v>
      </c>
      <c r="I265">
        <v>7.5</v>
      </c>
      <c r="J265">
        <v>10</v>
      </c>
    </row>
    <row r="266" spans="1:10" x14ac:dyDescent="0.25">
      <c r="A266" t="s">
        <v>17</v>
      </c>
      <c r="B266">
        <v>117</v>
      </c>
      <c r="C266">
        <v>1.3803418999999999</v>
      </c>
      <c r="D266">
        <v>0</v>
      </c>
      <c r="E266">
        <v>0.5</v>
      </c>
      <c r="F266">
        <v>1</v>
      </c>
      <c r="G266">
        <v>1</v>
      </c>
      <c r="H266">
        <v>2</v>
      </c>
      <c r="I266">
        <v>2</v>
      </c>
      <c r="J266">
        <v>4</v>
      </c>
    </row>
    <row r="267" spans="1:10" x14ac:dyDescent="0.25">
      <c r="A267" t="s">
        <v>16</v>
      </c>
      <c r="B267">
        <v>42</v>
      </c>
      <c r="C267">
        <v>70.904761899999997</v>
      </c>
      <c r="D267">
        <v>45</v>
      </c>
      <c r="E267">
        <v>50</v>
      </c>
      <c r="F267">
        <v>55</v>
      </c>
      <c r="G267">
        <v>70.5</v>
      </c>
      <c r="H267">
        <v>80</v>
      </c>
      <c r="I267">
        <v>94</v>
      </c>
      <c r="J267">
        <v>130</v>
      </c>
    </row>
    <row r="268" spans="1:10" x14ac:dyDescent="0.25">
      <c r="A268" t="s">
        <v>15</v>
      </c>
      <c r="B268">
        <v>108</v>
      </c>
      <c r="C268">
        <v>1.2351852000000001</v>
      </c>
      <c r="D268">
        <v>0</v>
      </c>
      <c r="E268">
        <v>0.25</v>
      </c>
      <c r="F268">
        <v>0.25</v>
      </c>
      <c r="G268">
        <v>0.5</v>
      </c>
      <c r="H268">
        <v>0.5</v>
      </c>
      <c r="I268">
        <v>5</v>
      </c>
      <c r="J268">
        <v>5</v>
      </c>
    </row>
    <row r="269" spans="1:10" x14ac:dyDescent="0.25">
      <c r="A269" t="s">
        <v>14</v>
      </c>
      <c r="B269">
        <v>0</v>
      </c>
      <c r="C269" t="s">
        <v>0</v>
      </c>
      <c r="D269" t="s">
        <v>0</v>
      </c>
      <c r="E269" t="s">
        <v>0</v>
      </c>
      <c r="F269" t="s">
        <v>0</v>
      </c>
      <c r="G269" t="s">
        <v>0</v>
      </c>
      <c r="H269" t="s">
        <v>0</v>
      </c>
      <c r="I269" t="s">
        <v>0</v>
      </c>
      <c r="J269" t="s">
        <v>0</v>
      </c>
    </row>
    <row r="270" spans="1:10" x14ac:dyDescent="0.25">
      <c r="A270" t="s">
        <v>13</v>
      </c>
      <c r="B270">
        <v>89</v>
      </c>
      <c r="C270">
        <v>0.57865169999999999</v>
      </c>
      <c r="D270">
        <v>0.5</v>
      </c>
      <c r="E270">
        <v>0.5</v>
      </c>
      <c r="F270">
        <v>0.5</v>
      </c>
      <c r="G270">
        <v>0.5</v>
      </c>
      <c r="H270">
        <v>0.5</v>
      </c>
      <c r="I270">
        <v>1</v>
      </c>
      <c r="J270">
        <v>2</v>
      </c>
    </row>
    <row r="271" spans="1:10" x14ac:dyDescent="0.25">
      <c r="A271" t="s">
        <v>12</v>
      </c>
      <c r="B271">
        <v>39</v>
      </c>
      <c r="C271">
        <v>3.6666666999999999</v>
      </c>
      <c r="D271">
        <v>0</v>
      </c>
      <c r="E271">
        <v>0</v>
      </c>
      <c r="F271">
        <v>0.5</v>
      </c>
      <c r="G271">
        <v>0.5</v>
      </c>
      <c r="H271">
        <v>10</v>
      </c>
      <c r="I271">
        <v>10</v>
      </c>
      <c r="J271">
        <v>20</v>
      </c>
    </row>
    <row r="272" spans="1:10" x14ac:dyDescent="0.25">
      <c r="A272" t="s">
        <v>11</v>
      </c>
      <c r="B272">
        <v>36</v>
      </c>
      <c r="C272">
        <v>1.8194444000000001</v>
      </c>
      <c r="D272">
        <v>0.5</v>
      </c>
      <c r="E272">
        <v>0.5</v>
      </c>
      <c r="F272">
        <v>1.5</v>
      </c>
      <c r="G272">
        <v>1.5</v>
      </c>
      <c r="H272">
        <v>1.5</v>
      </c>
      <c r="I272">
        <v>1.5</v>
      </c>
      <c r="J272">
        <v>17</v>
      </c>
    </row>
    <row r="273" spans="1:10" x14ac:dyDescent="0.25">
      <c r="A273" t="s">
        <v>10</v>
      </c>
      <c r="B273">
        <v>50</v>
      </c>
      <c r="C273">
        <v>7.59</v>
      </c>
      <c r="D273">
        <v>0.5</v>
      </c>
      <c r="E273">
        <v>3</v>
      </c>
      <c r="F273">
        <v>4</v>
      </c>
      <c r="G273">
        <v>7</v>
      </c>
      <c r="H273">
        <v>10</v>
      </c>
      <c r="I273">
        <v>11.5</v>
      </c>
      <c r="J273">
        <v>20</v>
      </c>
    </row>
    <row r="274" spans="1:10" x14ac:dyDescent="0.25">
      <c r="A274" t="s">
        <v>9</v>
      </c>
      <c r="B274">
        <v>15</v>
      </c>
      <c r="C274">
        <v>7673.33</v>
      </c>
      <c r="D274">
        <v>1400</v>
      </c>
      <c r="E274">
        <v>2100</v>
      </c>
      <c r="F274">
        <v>2400</v>
      </c>
      <c r="G274">
        <v>5700</v>
      </c>
      <c r="H274">
        <v>10000</v>
      </c>
      <c r="I274">
        <v>18000</v>
      </c>
      <c r="J274">
        <v>19000</v>
      </c>
    </row>
    <row r="275" spans="1:10" x14ac:dyDescent="0.25">
      <c r="A275" t="s">
        <v>102</v>
      </c>
      <c r="B275">
        <v>108</v>
      </c>
      <c r="C275">
        <v>30.046296300000002</v>
      </c>
      <c r="D275">
        <v>-20</v>
      </c>
      <c r="E275">
        <v>4</v>
      </c>
      <c r="F275">
        <v>10</v>
      </c>
      <c r="G275">
        <v>20</v>
      </c>
      <c r="H275">
        <v>40</v>
      </c>
      <c r="I275">
        <v>67</v>
      </c>
      <c r="J275">
        <v>290</v>
      </c>
    </row>
    <row r="276" spans="1:10" x14ac:dyDescent="0.25">
      <c r="A276" t="s">
        <v>8</v>
      </c>
      <c r="B276">
        <v>76</v>
      </c>
      <c r="C276">
        <v>1.9013157999999999</v>
      </c>
      <c r="D276">
        <v>0</v>
      </c>
      <c r="E276">
        <v>0</v>
      </c>
      <c r="F276">
        <v>0.5</v>
      </c>
      <c r="G276">
        <v>2.5</v>
      </c>
      <c r="H276">
        <v>2.5</v>
      </c>
      <c r="I276">
        <v>2.5</v>
      </c>
      <c r="J276">
        <v>7</v>
      </c>
    </row>
    <row r="277" spans="1:10" x14ac:dyDescent="0.25">
      <c r="A277" t="s">
        <v>120</v>
      </c>
      <c r="B277">
        <v>17</v>
      </c>
      <c r="C277">
        <v>300</v>
      </c>
      <c r="D277">
        <v>120</v>
      </c>
      <c r="E277">
        <v>140</v>
      </c>
      <c r="F277">
        <v>170</v>
      </c>
      <c r="G277">
        <v>220</v>
      </c>
      <c r="H277">
        <v>420</v>
      </c>
      <c r="I277">
        <v>490</v>
      </c>
      <c r="J277">
        <v>760</v>
      </c>
    </row>
    <row r="278" spans="1:10" x14ac:dyDescent="0.25">
      <c r="A278" t="s">
        <v>7</v>
      </c>
      <c r="B278">
        <v>27</v>
      </c>
      <c r="C278">
        <v>8.1111111000000005</v>
      </c>
      <c r="D278">
        <v>-10</v>
      </c>
      <c r="E278">
        <v>-1</v>
      </c>
      <c r="F278">
        <v>1</v>
      </c>
      <c r="G278">
        <v>4</v>
      </c>
      <c r="H278">
        <v>10</v>
      </c>
      <c r="I278">
        <v>40</v>
      </c>
      <c r="J278">
        <v>50</v>
      </c>
    </row>
    <row r="279" spans="1:10" x14ac:dyDescent="0.25">
      <c r="A279" t="s">
        <v>119</v>
      </c>
      <c r="B279">
        <v>29</v>
      </c>
      <c r="C279">
        <v>5.1724138000000002</v>
      </c>
      <c r="D279">
        <v>5</v>
      </c>
      <c r="E279">
        <v>5</v>
      </c>
      <c r="F279">
        <v>5</v>
      </c>
      <c r="G279">
        <v>5</v>
      </c>
      <c r="H279">
        <v>5</v>
      </c>
      <c r="I279">
        <v>5</v>
      </c>
      <c r="J279">
        <v>10</v>
      </c>
    </row>
    <row r="280" spans="1:10" x14ac:dyDescent="0.25">
      <c r="A280" t="s">
        <v>6</v>
      </c>
      <c r="B280">
        <v>45</v>
      </c>
      <c r="C280">
        <v>2.3666667000000001</v>
      </c>
      <c r="D280">
        <v>0</v>
      </c>
      <c r="E280">
        <v>0.5</v>
      </c>
      <c r="F280">
        <v>0.5</v>
      </c>
      <c r="G280">
        <v>1</v>
      </c>
      <c r="H280">
        <v>3</v>
      </c>
      <c r="I280">
        <v>5</v>
      </c>
      <c r="J280">
        <v>13</v>
      </c>
    </row>
    <row r="281" spans="1:10" x14ac:dyDescent="0.25">
      <c r="A281" t="s">
        <v>5</v>
      </c>
      <c r="B281">
        <v>40</v>
      </c>
      <c r="C281">
        <v>0.53749999999999998</v>
      </c>
      <c r="D281">
        <v>0</v>
      </c>
      <c r="E281">
        <v>0</v>
      </c>
      <c r="F281">
        <v>0.5</v>
      </c>
      <c r="G281">
        <v>0.5</v>
      </c>
      <c r="H281">
        <v>0.5</v>
      </c>
      <c r="I281">
        <v>1</v>
      </c>
      <c r="J281">
        <v>2</v>
      </c>
    </row>
    <row r="282" spans="1:10" x14ac:dyDescent="0.25">
      <c r="A282" t="s">
        <v>4</v>
      </c>
      <c r="B282">
        <v>29</v>
      </c>
      <c r="C282">
        <v>184.13793100000001</v>
      </c>
      <c r="D282">
        <v>130</v>
      </c>
      <c r="E282">
        <v>130</v>
      </c>
      <c r="F282">
        <v>160</v>
      </c>
      <c r="G282">
        <v>180</v>
      </c>
      <c r="H282">
        <v>210</v>
      </c>
      <c r="I282">
        <v>250</v>
      </c>
      <c r="J282">
        <v>260</v>
      </c>
    </row>
    <row r="283" spans="1:10" x14ac:dyDescent="0.25">
      <c r="A283" t="s">
        <v>3</v>
      </c>
      <c r="B283">
        <v>117</v>
      </c>
      <c r="C283">
        <v>2.1162393000000002</v>
      </c>
      <c r="D283">
        <v>0</v>
      </c>
      <c r="E283">
        <v>0.5</v>
      </c>
      <c r="F283">
        <v>0.5</v>
      </c>
      <c r="G283">
        <v>1.4</v>
      </c>
      <c r="H283">
        <v>3</v>
      </c>
      <c r="I283">
        <v>3</v>
      </c>
      <c r="J283">
        <v>24</v>
      </c>
    </row>
    <row r="284" spans="1:10" x14ac:dyDescent="0.25">
      <c r="A284" t="s">
        <v>2</v>
      </c>
      <c r="B284">
        <v>94</v>
      </c>
      <c r="C284">
        <v>30.111702099999999</v>
      </c>
      <c r="D284">
        <v>1.5</v>
      </c>
      <c r="E284">
        <v>5</v>
      </c>
      <c r="F284">
        <v>5</v>
      </c>
      <c r="G284">
        <v>10</v>
      </c>
      <c r="H284">
        <v>15</v>
      </c>
      <c r="I284">
        <v>20</v>
      </c>
      <c r="J284">
        <v>1700</v>
      </c>
    </row>
    <row r="285" spans="1:10" x14ac:dyDescent="0.25">
      <c r="A285" t="s">
        <v>1</v>
      </c>
      <c r="B285">
        <v>28</v>
      </c>
      <c r="C285">
        <v>19.464285700000001</v>
      </c>
      <c r="D285">
        <v>5</v>
      </c>
      <c r="E285">
        <v>5</v>
      </c>
      <c r="F285">
        <v>7.5</v>
      </c>
      <c r="G285">
        <v>20</v>
      </c>
      <c r="H285">
        <v>20</v>
      </c>
      <c r="I285">
        <v>40</v>
      </c>
      <c r="J285">
        <v>70</v>
      </c>
    </row>
    <row r="286" spans="1:10" x14ac:dyDescent="0.25">
      <c r="A286" t="s">
        <v>166</v>
      </c>
      <c r="B286">
        <v>24</v>
      </c>
      <c r="C286">
        <v>13.25</v>
      </c>
      <c r="D286">
        <v>6</v>
      </c>
      <c r="E286">
        <v>7</v>
      </c>
      <c r="F286">
        <v>9</v>
      </c>
      <c r="G286">
        <v>12</v>
      </c>
      <c r="H286">
        <v>19.5</v>
      </c>
      <c r="I286">
        <v>20</v>
      </c>
      <c r="J286">
        <v>20</v>
      </c>
    </row>
    <row r="287" spans="1:10" x14ac:dyDescent="0.25">
      <c r="A287" t="s">
        <v>165</v>
      </c>
      <c r="B287">
        <v>30</v>
      </c>
      <c r="C287">
        <v>0.46666669999999999</v>
      </c>
      <c r="D287">
        <v>0</v>
      </c>
      <c r="E287">
        <v>0</v>
      </c>
      <c r="F287">
        <v>0</v>
      </c>
      <c r="G287">
        <v>0</v>
      </c>
      <c r="H287">
        <v>1</v>
      </c>
      <c r="I287">
        <v>1</v>
      </c>
      <c r="J287">
        <v>1</v>
      </c>
    </row>
    <row r="289" spans="1:10" x14ac:dyDescent="0.25">
      <c r="A289" t="s">
        <v>130</v>
      </c>
    </row>
    <row r="290" spans="1:10" x14ac:dyDescent="0.25">
      <c r="B290" t="s">
        <v>87</v>
      </c>
      <c r="C290" t="s">
        <v>93</v>
      </c>
      <c r="D290" t="s">
        <v>92</v>
      </c>
      <c r="E290" s="39">
        <v>0.46666666666666662</v>
      </c>
      <c r="F290" t="s">
        <v>129</v>
      </c>
      <c r="G290" t="s">
        <v>160</v>
      </c>
      <c r="H290" t="s">
        <v>168</v>
      </c>
      <c r="I290">
        <v>2020</v>
      </c>
      <c r="J290">
        <v>13</v>
      </c>
    </row>
    <row r="292" spans="1:10" x14ac:dyDescent="0.25">
      <c r="A292" t="s">
        <v>127</v>
      </c>
      <c r="B292" t="s">
        <v>95</v>
      </c>
    </row>
    <row r="294" spans="1:10" x14ac:dyDescent="0.25">
      <c r="B294" t="s">
        <v>87</v>
      </c>
      <c r="C294" t="s">
        <v>86</v>
      </c>
      <c r="D294" t="s">
        <v>85</v>
      </c>
    </row>
    <row r="296" spans="1:10" x14ac:dyDescent="0.25">
      <c r="A296" s="34" t="s">
        <v>84</v>
      </c>
      <c r="B296" s="34" t="s">
        <v>83</v>
      </c>
      <c r="C296" s="34" t="s">
        <v>73</v>
      </c>
      <c r="D296" s="34" t="s">
        <v>167</v>
      </c>
      <c r="E296" s="34" t="s">
        <v>81</v>
      </c>
      <c r="F296" s="34" t="s">
        <v>80</v>
      </c>
      <c r="G296" s="34" t="s">
        <v>79</v>
      </c>
      <c r="H296" s="34" t="s">
        <v>78</v>
      </c>
      <c r="I296" s="34" t="s">
        <v>77</v>
      </c>
      <c r="J296" s="34" t="s">
        <v>132</v>
      </c>
    </row>
    <row r="297" spans="1:10" x14ac:dyDescent="0.25">
      <c r="A297" t="s">
        <v>71</v>
      </c>
      <c r="B297">
        <v>128</v>
      </c>
      <c r="C297">
        <v>18.421875</v>
      </c>
      <c r="D297">
        <v>2</v>
      </c>
      <c r="E297">
        <v>7</v>
      </c>
      <c r="F297">
        <v>11.75</v>
      </c>
      <c r="G297">
        <v>18.5</v>
      </c>
      <c r="H297">
        <v>26.25</v>
      </c>
      <c r="I297">
        <v>28.5</v>
      </c>
      <c r="J297">
        <v>34</v>
      </c>
    </row>
    <row r="298" spans="1:10" x14ac:dyDescent="0.25">
      <c r="A298" t="s">
        <v>125</v>
      </c>
      <c r="B298">
        <v>69</v>
      </c>
      <c r="C298">
        <v>609028.99</v>
      </c>
      <c r="D298">
        <v>209000</v>
      </c>
      <c r="E298">
        <v>267000</v>
      </c>
      <c r="F298">
        <v>351000</v>
      </c>
      <c r="G298">
        <v>550000</v>
      </c>
      <c r="H298">
        <v>847000</v>
      </c>
      <c r="I298">
        <v>1010000</v>
      </c>
      <c r="J298">
        <v>1240000</v>
      </c>
    </row>
    <row r="299" spans="1:10" x14ac:dyDescent="0.25">
      <c r="A299" t="s">
        <v>69</v>
      </c>
      <c r="B299">
        <v>50</v>
      </c>
      <c r="C299">
        <v>639000</v>
      </c>
      <c r="D299">
        <v>137000</v>
      </c>
      <c r="E299">
        <v>267000</v>
      </c>
      <c r="F299">
        <v>414000</v>
      </c>
      <c r="G299">
        <v>672000</v>
      </c>
      <c r="H299">
        <v>846000</v>
      </c>
      <c r="I299">
        <v>973500</v>
      </c>
      <c r="J299">
        <v>1180000</v>
      </c>
    </row>
    <row r="300" spans="1:10" x14ac:dyDescent="0.25">
      <c r="A300" t="s">
        <v>67</v>
      </c>
      <c r="B300">
        <v>38</v>
      </c>
      <c r="C300">
        <v>2.1318421000000001</v>
      </c>
      <c r="D300">
        <v>0.09</v>
      </c>
      <c r="E300">
        <v>0.15</v>
      </c>
      <c r="F300">
        <v>0.26</v>
      </c>
      <c r="G300">
        <v>0.34499999999999997</v>
      </c>
      <c r="H300">
        <v>0.4</v>
      </c>
      <c r="I300">
        <v>3.9</v>
      </c>
      <c r="J300">
        <v>36.200000000000003</v>
      </c>
    </row>
    <row r="301" spans="1:10" x14ac:dyDescent="0.25">
      <c r="A301" t="s">
        <v>105</v>
      </c>
      <c r="B301">
        <v>119</v>
      </c>
      <c r="C301">
        <v>54.647058800000003</v>
      </c>
      <c r="D301">
        <v>-1</v>
      </c>
      <c r="E301">
        <v>20</v>
      </c>
      <c r="F301">
        <v>32</v>
      </c>
      <c r="G301">
        <v>46</v>
      </c>
      <c r="H301">
        <v>70</v>
      </c>
      <c r="I301">
        <v>90</v>
      </c>
      <c r="J301">
        <v>290</v>
      </c>
    </row>
    <row r="302" spans="1:10" x14ac:dyDescent="0.25">
      <c r="A302" t="s">
        <v>66</v>
      </c>
      <c r="B302">
        <v>127</v>
      </c>
      <c r="C302">
        <v>383.61417319999998</v>
      </c>
      <c r="D302">
        <v>232</v>
      </c>
      <c r="E302">
        <v>306</v>
      </c>
      <c r="F302">
        <v>328</v>
      </c>
      <c r="G302">
        <v>380</v>
      </c>
      <c r="H302">
        <v>424</v>
      </c>
      <c r="I302">
        <v>473</v>
      </c>
      <c r="J302">
        <v>560</v>
      </c>
    </row>
    <row r="303" spans="1:10" x14ac:dyDescent="0.25">
      <c r="A303" t="s">
        <v>64</v>
      </c>
      <c r="B303">
        <v>117</v>
      </c>
      <c r="C303">
        <v>8.7829060000000005</v>
      </c>
      <c r="D303">
        <v>4.7</v>
      </c>
      <c r="E303">
        <v>6.4</v>
      </c>
      <c r="F303">
        <v>7</v>
      </c>
      <c r="G303">
        <v>8.4</v>
      </c>
      <c r="H303">
        <v>10.199999999999999</v>
      </c>
      <c r="I303">
        <v>11.8</v>
      </c>
      <c r="J303">
        <v>14.2</v>
      </c>
    </row>
    <row r="304" spans="1:10" x14ac:dyDescent="0.25">
      <c r="A304" t="s">
        <v>63</v>
      </c>
      <c r="B304">
        <v>90</v>
      </c>
      <c r="C304">
        <v>91.044444400000003</v>
      </c>
      <c r="D304">
        <v>70</v>
      </c>
      <c r="E304">
        <v>77.5</v>
      </c>
      <c r="F304">
        <v>86</v>
      </c>
      <c r="G304">
        <v>91</v>
      </c>
      <c r="H304">
        <v>96</v>
      </c>
      <c r="I304">
        <v>102</v>
      </c>
      <c r="J304">
        <v>124</v>
      </c>
    </row>
    <row r="305" spans="1:10" x14ac:dyDescent="0.25">
      <c r="A305" t="s">
        <v>124</v>
      </c>
      <c r="B305">
        <v>108</v>
      </c>
      <c r="C305">
        <v>1.3898147999999999</v>
      </c>
      <c r="D305">
        <v>0</v>
      </c>
      <c r="E305">
        <v>0.3</v>
      </c>
      <c r="F305">
        <v>0.75</v>
      </c>
      <c r="G305">
        <v>1.2</v>
      </c>
      <c r="H305">
        <v>1.7</v>
      </c>
      <c r="I305">
        <v>2.8</v>
      </c>
      <c r="J305">
        <v>4.5999999999999996</v>
      </c>
    </row>
    <row r="306" spans="1:10" x14ac:dyDescent="0.25">
      <c r="A306" t="s">
        <v>61</v>
      </c>
      <c r="B306">
        <v>130</v>
      </c>
      <c r="C306">
        <v>7.7530768999999999</v>
      </c>
      <c r="D306">
        <v>7</v>
      </c>
      <c r="E306">
        <v>7.4</v>
      </c>
      <c r="F306">
        <v>7.6</v>
      </c>
      <c r="G306">
        <v>7.8</v>
      </c>
      <c r="H306">
        <v>8</v>
      </c>
      <c r="I306">
        <v>8.1</v>
      </c>
      <c r="J306">
        <v>8.3000000000000007</v>
      </c>
    </row>
    <row r="307" spans="1:10" x14ac:dyDescent="0.25">
      <c r="A307" t="s">
        <v>60</v>
      </c>
      <c r="B307">
        <v>121</v>
      </c>
      <c r="C307">
        <v>7.8008264</v>
      </c>
      <c r="D307">
        <v>6.6</v>
      </c>
      <c r="E307">
        <v>7.5</v>
      </c>
      <c r="F307">
        <v>7.7</v>
      </c>
      <c r="G307">
        <v>7.8</v>
      </c>
      <c r="H307">
        <v>8</v>
      </c>
      <c r="I307">
        <v>8.1</v>
      </c>
      <c r="J307">
        <v>8.3000000000000007</v>
      </c>
    </row>
    <row r="308" spans="1:10" x14ac:dyDescent="0.25">
      <c r="A308" t="s">
        <v>58</v>
      </c>
      <c r="B308">
        <v>117</v>
      </c>
      <c r="C308">
        <v>4.3564103000000003</v>
      </c>
      <c r="D308">
        <v>1.3</v>
      </c>
      <c r="E308">
        <v>1.9</v>
      </c>
      <c r="F308">
        <v>2.2000000000000002</v>
      </c>
      <c r="G308">
        <v>3</v>
      </c>
      <c r="H308">
        <v>4.9000000000000004</v>
      </c>
      <c r="I308">
        <v>9.3000000000000007</v>
      </c>
      <c r="J308">
        <v>26</v>
      </c>
    </row>
    <row r="309" spans="1:10" x14ac:dyDescent="0.25">
      <c r="A309" t="s">
        <v>57</v>
      </c>
      <c r="B309">
        <v>43</v>
      </c>
      <c r="C309">
        <v>129.48837209999999</v>
      </c>
      <c r="D309">
        <v>85</v>
      </c>
      <c r="E309">
        <v>99</v>
      </c>
      <c r="F309">
        <v>117</v>
      </c>
      <c r="G309">
        <v>127</v>
      </c>
      <c r="H309">
        <v>141</v>
      </c>
      <c r="I309">
        <v>162</v>
      </c>
      <c r="J309">
        <v>174</v>
      </c>
    </row>
    <row r="310" spans="1:10" x14ac:dyDescent="0.25">
      <c r="A310" t="s">
        <v>123</v>
      </c>
      <c r="B310">
        <v>60</v>
      </c>
      <c r="C310">
        <v>147.19999999999999</v>
      </c>
      <c r="D310">
        <v>14</v>
      </c>
      <c r="E310">
        <v>61</v>
      </c>
      <c r="F310">
        <v>82.5</v>
      </c>
      <c r="G310">
        <v>106</v>
      </c>
      <c r="H310">
        <v>168</v>
      </c>
      <c r="I310">
        <v>324.5</v>
      </c>
      <c r="J310">
        <v>800</v>
      </c>
    </row>
    <row r="311" spans="1:10" x14ac:dyDescent="0.25">
      <c r="A311" t="s">
        <v>55</v>
      </c>
      <c r="B311">
        <v>97</v>
      </c>
      <c r="C311">
        <v>2.1051546000000001</v>
      </c>
      <c r="D311">
        <v>1.1000000000000001</v>
      </c>
      <c r="E311">
        <v>1.2</v>
      </c>
      <c r="F311">
        <v>1.7</v>
      </c>
      <c r="G311">
        <v>2</v>
      </c>
      <c r="H311">
        <v>2.4</v>
      </c>
      <c r="I311">
        <v>3</v>
      </c>
      <c r="J311">
        <v>3.8</v>
      </c>
    </row>
    <row r="312" spans="1:10" x14ac:dyDescent="0.25">
      <c r="A312" t="s">
        <v>54</v>
      </c>
      <c r="B312">
        <v>83</v>
      </c>
      <c r="C312">
        <v>1.6113253000000001</v>
      </c>
      <c r="D312">
        <v>-2.2000000000000002</v>
      </c>
      <c r="E312">
        <v>0.9</v>
      </c>
      <c r="F312">
        <v>1.4</v>
      </c>
      <c r="G312">
        <v>1.7</v>
      </c>
      <c r="H312">
        <v>2.2000000000000002</v>
      </c>
      <c r="I312">
        <v>2.5</v>
      </c>
      <c r="J312">
        <v>3.5</v>
      </c>
    </row>
    <row r="313" spans="1:10" x14ac:dyDescent="0.25">
      <c r="A313" t="s">
        <v>52</v>
      </c>
      <c r="B313">
        <v>97</v>
      </c>
      <c r="C313">
        <v>0.53685570000000005</v>
      </c>
      <c r="D313">
        <v>0.155</v>
      </c>
      <c r="E313">
        <v>0.24</v>
      </c>
      <c r="F313">
        <v>0.34</v>
      </c>
      <c r="G313">
        <v>0.51</v>
      </c>
      <c r="H313">
        <v>0.67</v>
      </c>
      <c r="I313">
        <v>0.88</v>
      </c>
      <c r="J313">
        <v>1.2</v>
      </c>
    </row>
    <row r="314" spans="1:10" x14ac:dyDescent="0.25">
      <c r="A314" t="s">
        <v>50</v>
      </c>
      <c r="B314">
        <v>83</v>
      </c>
      <c r="C314">
        <v>0.24451809999999999</v>
      </c>
      <c r="D314">
        <v>0.08</v>
      </c>
      <c r="E314">
        <v>0.1</v>
      </c>
      <c r="F314">
        <v>0.14499999999999999</v>
      </c>
      <c r="G314">
        <v>0.25</v>
      </c>
      <c r="H314">
        <v>0.28000000000000003</v>
      </c>
      <c r="I314">
        <v>0.46</v>
      </c>
      <c r="J314">
        <v>0.69</v>
      </c>
    </row>
    <row r="315" spans="1:10" x14ac:dyDescent="0.25">
      <c r="A315" t="s">
        <v>48</v>
      </c>
      <c r="B315">
        <v>110</v>
      </c>
      <c r="C315">
        <v>2.7545500000000001E-2</v>
      </c>
      <c r="D315">
        <v>5.0000000000000001E-3</v>
      </c>
      <c r="E315">
        <v>0.01</v>
      </c>
      <c r="F315">
        <v>0.01</v>
      </c>
      <c r="G315">
        <v>0.03</v>
      </c>
      <c r="H315">
        <v>0.04</v>
      </c>
      <c r="I315">
        <v>0.05</v>
      </c>
      <c r="J315">
        <v>0.09</v>
      </c>
    </row>
    <row r="316" spans="1:10" x14ac:dyDescent="0.25">
      <c r="A316" t="s">
        <v>47</v>
      </c>
      <c r="B316">
        <v>42</v>
      </c>
      <c r="C316">
        <v>4.1547599999999997E-2</v>
      </c>
      <c r="D316">
        <v>5.0000000000000001E-3</v>
      </c>
      <c r="E316">
        <v>0.01</v>
      </c>
      <c r="F316">
        <v>0.02</v>
      </c>
      <c r="G316">
        <v>0.04</v>
      </c>
      <c r="H316">
        <v>0.06</v>
      </c>
      <c r="I316">
        <v>7.0000000000000007E-2</v>
      </c>
      <c r="J316">
        <v>0.12</v>
      </c>
    </row>
    <row r="317" spans="1:10" x14ac:dyDescent="0.25">
      <c r="A317" t="s">
        <v>45</v>
      </c>
      <c r="B317">
        <v>110</v>
      </c>
      <c r="C317">
        <v>1.33455E-2</v>
      </c>
      <c r="D317">
        <v>5.0000000000000001E-3</v>
      </c>
      <c r="E317">
        <v>5.0000000000000001E-3</v>
      </c>
      <c r="F317">
        <v>5.0000000000000001E-3</v>
      </c>
      <c r="G317">
        <v>5.0000000000000001E-3</v>
      </c>
      <c r="H317">
        <v>0.02</v>
      </c>
      <c r="I317">
        <v>0.03</v>
      </c>
      <c r="J317">
        <v>0.114</v>
      </c>
    </row>
    <row r="318" spans="1:10" x14ac:dyDescent="0.25">
      <c r="A318" t="s">
        <v>122</v>
      </c>
      <c r="B318">
        <v>52</v>
      </c>
      <c r="C318">
        <v>2.0961500000000001E-2</v>
      </c>
      <c r="D318">
        <v>-0.01</v>
      </c>
      <c r="E318">
        <v>-0.01</v>
      </c>
      <c r="F318">
        <v>0.01</v>
      </c>
      <c r="G318">
        <v>0.02</v>
      </c>
      <c r="H318">
        <v>0.03</v>
      </c>
      <c r="I318">
        <v>0.04</v>
      </c>
      <c r="J318">
        <v>0.08</v>
      </c>
    </row>
    <row r="319" spans="1:10" x14ac:dyDescent="0.25">
      <c r="A319" t="s">
        <v>43</v>
      </c>
      <c r="B319">
        <v>110</v>
      </c>
      <c r="C319">
        <v>1.4874544999999999</v>
      </c>
      <c r="D319">
        <v>0.47</v>
      </c>
      <c r="E319">
        <v>0.76500000000000001</v>
      </c>
      <c r="F319">
        <v>1.1000000000000001</v>
      </c>
      <c r="G319">
        <v>1.375</v>
      </c>
      <c r="H319">
        <v>1.8</v>
      </c>
      <c r="I319">
        <v>2.2999999999999998</v>
      </c>
      <c r="J319">
        <v>2.99</v>
      </c>
    </row>
    <row r="320" spans="1:10" x14ac:dyDescent="0.25">
      <c r="A320" t="s">
        <v>121</v>
      </c>
      <c r="B320">
        <v>52</v>
      </c>
      <c r="C320">
        <v>1.4605769</v>
      </c>
      <c r="D320">
        <v>0.52</v>
      </c>
      <c r="E320">
        <v>0.76</v>
      </c>
      <c r="F320">
        <v>1.07</v>
      </c>
      <c r="G320">
        <v>1.37</v>
      </c>
      <c r="H320">
        <v>1.7350000000000001</v>
      </c>
      <c r="I320">
        <v>2.2000000000000002</v>
      </c>
      <c r="J320">
        <v>3.18</v>
      </c>
    </row>
    <row r="321" spans="1:10" x14ac:dyDescent="0.25">
      <c r="A321" t="s">
        <v>41</v>
      </c>
      <c r="B321">
        <v>100</v>
      </c>
      <c r="C321">
        <v>0.31380000000000002</v>
      </c>
      <c r="D321">
        <v>-0.2</v>
      </c>
      <c r="E321">
        <v>0.2</v>
      </c>
      <c r="F321">
        <v>0.23499999999999999</v>
      </c>
      <c r="G321">
        <v>0.3</v>
      </c>
      <c r="H321">
        <v>0.4</v>
      </c>
      <c r="I321">
        <v>0.54500000000000004</v>
      </c>
      <c r="J321">
        <v>0.88</v>
      </c>
    </row>
    <row r="322" spans="1:10" x14ac:dyDescent="0.25">
      <c r="A322" t="s">
        <v>40</v>
      </c>
      <c r="B322">
        <v>97</v>
      </c>
      <c r="C322">
        <v>0.62731959999999998</v>
      </c>
      <c r="D322">
        <v>0.3</v>
      </c>
      <c r="E322">
        <v>0.4</v>
      </c>
      <c r="F322">
        <v>0.45</v>
      </c>
      <c r="G322">
        <v>0.6</v>
      </c>
      <c r="H322">
        <v>0.71</v>
      </c>
      <c r="I322">
        <v>1</v>
      </c>
      <c r="J322">
        <v>1.3</v>
      </c>
    </row>
    <row r="323" spans="1:10" x14ac:dyDescent="0.25">
      <c r="A323" t="s">
        <v>104</v>
      </c>
      <c r="B323">
        <v>52</v>
      </c>
      <c r="C323">
        <v>1.4834615</v>
      </c>
      <c r="D323">
        <v>0.53</v>
      </c>
      <c r="E323">
        <v>0.77</v>
      </c>
      <c r="F323">
        <v>1.1000000000000001</v>
      </c>
      <c r="G323">
        <v>1.4</v>
      </c>
      <c r="H323">
        <v>1.75</v>
      </c>
      <c r="I323">
        <v>2.2000000000000002</v>
      </c>
      <c r="J323">
        <v>3.2</v>
      </c>
    </row>
    <row r="324" spans="1:10" x14ac:dyDescent="0.25">
      <c r="A324" t="s">
        <v>38</v>
      </c>
      <c r="B324">
        <v>110</v>
      </c>
      <c r="C324">
        <v>1.4982727</v>
      </c>
      <c r="D324">
        <v>0.5</v>
      </c>
      <c r="E324">
        <v>0.76500000000000001</v>
      </c>
      <c r="F324">
        <v>1.1000000000000001</v>
      </c>
      <c r="G324">
        <v>1.4</v>
      </c>
      <c r="H324">
        <v>1.8</v>
      </c>
      <c r="I324">
        <v>2.2999999999999998</v>
      </c>
      <c r="J324">
        <v>3</v>
      </c>
    </row>
    <row r="325" spans="1:10" x14ac:dyDescent="0.25">
      <c r="A325" t="s">
        <v>37</v>
      </c>
      <c r="B325">
        <v>116</v>
      </c>
      <c r="C325">
        <v>0.19072410000000001</v>
      </c>
      <c r="D325">
        <v>0.01</v>
      </c>
      <c r="E325">
        <v>0.09</v>
      </c>
      <c r="F325">
        <v>0.13</v>
      </c>
      <c r="G325">
        <v>0.18</v>
      </c>
      <c r="H325">
        <v>0.24</v>
      </c>
      <c r="I325">
        <v>0.28000000000000003</v>
      </c>
      <c r="J325">
        <v>0.45</v>
      </c>
    </row>
    <row r="326" spans="1:10" x14ac:dyDescent="0.25">
      <c r="A326" t="s">
        <v>35</v>
      </c>
      <c r="B326">
        <v>97</v>
      </c>
      <c r="C326">
        <v>6.4824699999999999E-2</v>
      </c>
      <c r="D326">
        <v>5.0000000000000001E-3</v>
      </c>
      <c r="E326">
        <v>0.04</v>
      </c>
      <c r="F326">
        <v>0.05</v>
      </c>
      <c r="G326">
        <v>0.06</v>
      </c>
      <c r="H326">
        <v>7.6999999999999999E-2</v>
      </c>
      <c r="I326">
        <v>9.6000000000000002E-2</v>
      </c>
      <c r="J326">
        <v>0.12</v>
      </c>
    </row>
    <row r="327" spans="1:10" x14ac:dyDescent="0.25">
      <c r="A327" t="s">
        <v>34</v>
      </c>
      <c r="B327">
        <v>104</v>
      </c>
      <c r="C327">
        <v>6.4701900000000007E-2</v>
      </c>
      <c r="D327">
        <v>2.9000000000000001E-2</v>
      </c>
      <c r="E327">
        <v>0.04</v>
      </c>
      <c r="F327">
        <v>0.05</v>
      </c>
      <c r="G327">
        <v>0.06</v>
      </c>
      <c r="H327">
        <v>0.08</v>
      </c>
      <c r="I327">
        <v>9.5000000000000001E-2</v>
      </c>
      <c r="J327">
        <v>0.114</v>
      </c>
    </row>
    <row r="328" spans="1:10" x14ac:dyDescent="0.25">
      <c r="A328" t="s">
        <v>103</v>
      </c>
      <c r="B328">
        <v>63</v>
      </c>
      <c r="C328">
        <v>6.0365079000000001</v>
      </c>
      <c r="D328">
        <v>0.6</v>
      </c>
      <c r="E328">
        <v>4.7</v>
      </c>
      <c r="F328">
        <v>5.2</v>
      </c>
      <c r="G328">
        <v>5.6</v>
      </c>
      <c r="H328">
        <v>6.7</v>
      </c>
      <c r="I328">
        <v>7.6</v>
      </c>
      <c r="J328">
        <v>12</v>
      </c>
    </row>
    <row r="329" spans="1:10" x14ac:dyDescent="0.25">
      <c r="A329" t="s">
        <v>32</v>
      </c>
      <c r="B329">
        <v>61</v>
      </c>
      <c r="C329">
        <v>3.9</v>
      </c>
      <c r="D329">
        <v>2.2000000000000002</v>
      </c>
      <c r="E329">
        <v>3.2</v>
      </c>
      <c r="F329">
        <v>3.4</v>
      </c>
      <c r="G329">
        <v>3.7</v>
      </c>
      <c r="H329">
        <v>4</v>
      </c>
      <c r="I329">
        <v>5</v>
      </c>
      <c r="J329">
        <v>10</v>
      </c>
    </row>
    <row r="330" spans="1:10" x14ac:dyDescent="0.25">
      <c r="A330" t="s">
        <v>31</v>
      </c>
      <c r="B330">
        <v>118</v>
      </c>
      <c r="C330">
        <v>146.4779661</v>
      </c>
      <c r="D330">
        <v>92.9</v>
      </c>
      <c r="E330">
        <v>115</v>
      </c>
      <c r="F330">
        <v>126</v>
      </c>
      <c r="G330">
        <v>145.5</v>
      </c>
      <c r="H330">
        <v>168</v>
      </c>
      <c r="I330">
        <v>178</v>
      </c>
      <c r="J330">
        <v>200</v>
      </c>
    </row>
    <row r="331" spans="1:10" x14ac:dyDescent="0.25">
      <c r="A331" t="s">
        <v>29</v>
      </c>
      <c r="B331">
        <v>118</v>
      </c>
      <c r="C331">
        <v>38.736440700000003</v>
      </c>
      <c r="D331">
        <v>26</v>
      </c>
      <c r="E331">
        <v>31</v>
      </c>
      <c r="F331">
        <v>34</v>
      </c>
      <c r="G331">
        <v>38.5</v>
      </c>
      <c r="H331">
        <v>43.2</v>
      </c>
      <c r="I331">
        <v>46.4</v>
      </c>
      <c r="J331">
        <v>52</v>
      </c>
    </row>
    <row r="332" spans="1:10" x14ac:dyDescent="0.25">
      <c r="A332" t="s">
        <v>27</v>
      </c>
      <c r="B332">
        <v>120</v>
      </c>
      <c r="C332">
        <v>12</v>
      </c>
      <c r="D332">
        <v>6.8</v>
      </c>
      <c r="E332">
        <v>8.9</v>
      </c>
      <c r="F332">
        <v>10</v>
      </c>
      <c r="G332">
        <v>12</v>
      </c>
      <c r="H332">
        <v>14</v>
      </c>
      <c r="I332">
        <v>15.1</v>
      </c>
      <c r="J332">
        <v>18.100000000000001</v>
      </c>
    </row>
    <row r="333" spans="1:10" x14ac:dyDescent="0.25">
      <c r="A333" t="s">
        <v>25</v>
      </c>
      <c r="B333">
        <v>110</v>
      </c>
      <c r="C333">
        <v>18.422727299999998</v>
      </c>
      <c r="D333">
        <v>9.4</v>
      </c>
      <c r="E333">
        <v>11</v>
      </c>
      <c r="F333">
        <v>13.6</v>
      </c>
      <c r="G333">
        <v>17</v>
      </c>
      <c r="H333">
        <v>21</v>
      </c>
      <c r="I333">
        <v>28.3</v>
      </c>
      <c r="J333">
        <v>49</v>
      </c>
    </row>
    <row r="334" spans="1:10" x14ac:dyDescent="0.25">
      <c r="A334" t="s">
        <v>22</v>
      </c>
      <c r="B334">
        <v>110</v>
      </c>
      <c r="C334">
        <v>3.2518182000000002</v>
      </c>
      <c r="D334">
        <v>2.2000000000000002</v>
      </c>
      <c r="E334">
        <v>2.5</v>
      </c>
      <c r="F334">
        <v>2.9</v>
      </c>
      <c r="G334">
        <v>3.3</v>
      </c>
      <c r="H334">
        <v>3.7</v>
      </c>
      <c r="I334">
        <v>3.9</v>
      </c>
      <c r="J334">
        <v>4.5999999999999996</v>
      </c>
    </row>
    <row r="335" spans="1:10" x14ac:dyDescent="0.25">
      <c r="A335" t="s">
        <v>21</v>
      </c>
      <c r="B335">
        <v>120</v>
      </c>
      <c r="C335">
        <v>19.225833300000001</v>
      </c>
      <c r="D335">
        <v>9.4</v>
      </c>
      <c r="E335">
        <v>12.15</v>
      </c>
      <c r="F335">
        <v>16</v>
      </c>
      <c r="G335">
        <v>18.7</v>
      </c>
      <c r="H335">
        <v>22</v>
      </c>
      <c r="I335">
        <v>25.05</v>
      </c>
      <c r="J335">
        <v>60</v>
      </c>
    </row>
    <row r="336" spans="1:10" x14ac:dyDescent="0.25">
      <c r="A336" t="s">
        <v>20</v>
      </c>
      <c r="B336">
        <v>120</v>
      </c>
      <c r="C336">
        <v>46.3</v>
      </c>
      <c r="D336">
        <v>18</v>
      </c>
      <c r="E336">
        <v>30.5</v>
      </c>
      <c r="F336">
        <v>36</v>
      </c>
      <c r="G336">
        <v>42.3</v>
      </c>
      <c r="H336">
        <v>54.5</v>
      </c>
      <c r="I336">
        <v>68</v>
      </c>
      <c r="J336">
        <v>92.4</v>
      </c>
    </row>
    <row r="337" spans="1:10" x14ac:dyDescent="0.25">
      <c r="A337" t="s">
        <v>19</v>
      </c>
      <c r="B337">
        <v>101</v>
      </c>
      <c r="C337">
        <v>0.1846535</v>
      </c>
      <c r="D337">
        <v>-0.1</v>
      </c>
      <c r="E337">
        <v>0.1</v>
      </c>
      <c r="F337">
        <v>0.16</v>
      </c>
      <c r="G337">
        <v>0.2</v>
      </c>
      <c r="H337">
        <v>0.2</v>
      </c>
      <c r="I337">
        <v>0.27</v>
      </c>
      <c r="J337">
        <v>0.5</v>
      </c>
    </row>
    <row r="338" spans="1:10" x14ac:dyDescent="0.25">
      <c r="A338" t="s">
        <v>18</v>
      </c>
      <c r="B338">
        <v>101</v>
      </c>
      <c r="C338">
        <v>6.5457425999999996</v>
      </c>
      <c r="D338">
        <v>2.6</v>
      </c>
      <c r="E338">
        <v>5.29</v>
      </c>
      <c r="F338">
        <v>6</v>
      </c>
      <c r="G338">
        <v>6.6</v>
      </c>
      <c r="H338">
        <v>7.2</v>
      </c>
      <c r="I338">
        <v>7.9</v>
      </c>
      <c r="J338">
        <v>10</v>
      </c>
    </row>
    <row r="339" spans="1:10" x14ac:dyDescent="0.25">
      <c r="A339" t="s">
        <v>17</v>
      </c>
      <c r="B339">
        <v>92</v>
      </c>
      <c r="C339">
        <v>1.1793477999999999</v>
      </c>
      <c r="D339">
        <v>0.5</v>
      </c>
      <c r="E339">
        <v>0.5</v>
      </c>
      <c r="F339">
        <v>0.5</v>
      </c>
      <c r="G339">
        <v>1</v>
      </c>
      <c r="H339">
        <v>2</v>
      </c>
      <c r="I339">
        <v>2</v>
      </c>
      <c r="J339">
        <v>3</v>
      </c>
    </row>
    <row r="340" spans="1:10" x14ac:dyDescent="0.25">
      <c r="A340" t="s">
        <v>16</v>
      </c>
      <c r="B340">
        <v>73</v>
      </c>
      <c r="C340">
        <v>59.312328800000003</v>
      </c>
      <c r="D340">
        <v>41</v>
      </c>
      <c r="E340">
        <v>46</v>
      </c>
      <c r="F340">
        <v>52</v>
      </c>
      <c r="G340">
        <v>58.5</v>
      </c>
      <c r="H340">
        <v>65</v>
      </c>
      <c r="I340">
        <v>75</v>
      </c>
      <c r="J340">
        <v>86</v>
      </c>
    </row>
    <row r="341" spans="1:10" x14ac:dyDescent="0.25">
      <c r="A341" t="s">
        <v>15</v>
      </c>
      <c r="B341">
        <v>82</v>
      </c>
      <c r="C341">
        <v>1.1993902000000001</v>
      </c>
      <c r="D341">
        <v>0.25</v>
      </c>
      <c r="E341">
        <v>0.25</v>
      </c>
      <c r="F341">
        <v>0.5</v>
      </c>
      <c r="G341">
        <v>0.5</v>
      </c>
      <c r="H341">
        <v>0.5</v>
      </c>
      <c r="I341">
        <v>5</v>
      </c>
      <c r="J341">
        <v>5</v>
      </c>
    </row>
    <row r="342" spans="1:10" x14ac:dyDescent="0.25">
      <c r="A342" t="s">
        <v>14</v>
      </c>
      <c r="B342">
        <v>58</v>
      </c>
      <c r="C342">
        <v>41.948275899999999</v>
      </c>
      <c r="D342">
        <v>22</v>
      </c>
      <c r="E342">
        <v>27</v>
      </c>
      <c r="F342">
        <v>31</v>
      </c>
      <c r="G342">
        <v>40</v>
      </c>
      <c r="H342">
        <v>50</v>
      </c>
      <c r="I342">
        <v>65</v>
      </c>
      <c r="J342">
        <v>78</v>
      </c>
    </row>
    <row r="343" spans="1:10" x14ac:dyDescent="0.25">
      <c r="A343" t="s">
        <v>13</v>
      </c>
      <c r="B343">
        <v>82</v>
      </c>
      <c r="C343">
        <v>0.5</v>
      </c>
      <c r="D343">
        <v>0.5</v>
      </c>
      <c r="E343">
        <v>0.5</v>
      </c>
      <c r="F343">
        <v>0.5</v>
      </c>
      <c r="G343">
        <v>0.5</v>
      </c>
      <c r="H343">
        <v>0.5</v>
      </c>
      <c r="I343">
        <v>0.5</v>
      </c>
      <c r="J343">
        <v>0.5</v>
      </c>
    </row>
    <row r="344" spans="1:10" x14ac:dyDescent="0.25">
      <c r="A344" t="s">
        <v>12</v>
      </c>
      <c r="B344">
        <v>55</v>
      </c>
      <c r="C344">
        <v>0.96181819999999996</v>
      </c>
      <c r="D344">
        <v>0.4</v>
      </c>
      <c r="E344">
        <v>0.5</v>
      </c>
      <c r="F344">
        <v>0.5</v>
      </c>
      <c r="G344">
        <v>0.5</v>
      </c>
      <c r="H344">
        <v>1</v>
      </c>
      <c r="I344">
        <v>2</v>
      </c>
      <c r="J344">
        <v>4</v>
      </c>
    </row>
    <row r="345" spans="1:10" x14ac:dyDescent="0.25">
      <c r="A345" t="s">
        <v>11</v>
      </c>
      <c r="B345">
        <v>73</v>
      </c>
      <c r="C345">
        <v>0.85616440000000005</v>
      </c>
      <c r="D345">
        <v>0.5</v>
      </c>
      <c r="E345">
        <v>0.5</v>
      </c>
      <c r="F345">
        <v>0.5</v>
      </c>
      <c r="G345">
        <v>0.5</v>
      </c>
      <c r="H345">
        <v>1.5</v>
      </c>
      <c r="I345">
        <v>1.5</v>
      </c>
      <c r="J345">
        <v>1.5</v>
      </c>
    </row>
    <row r="346" spans="1:10" x14ac:dyDescent="0.25">
      <c r="A346" t="s">
        <v>10</v>
      </c>
      <c r="B346">
        <v>76</v>
      </c>
      <c r="C346">
        <v>3.1710525999999999</v>
      </c>
      <c r="D346">
        <v>0.5</v>
      </c>
      <c r="E346">
        <v>1.5</v>
      </c>
      <c r="F346">
        <v>1.9</v>
      </c>
      <c r="G346">
        <v>2.1</v>
      </c>
      <c r="H346">
        <v>4</v>
      </c>
      <c r="I346">
        <v>6.5</v>
      </c>
      <c r="J346">
        <v>13</v>
      </c>
    </row>
    <row r="347" spans="1:10" x14ac:dyDescent="0.25">
      <c r="A347" t="s">
        <v>9</v>
      </c>
      <c r="B347">
        <v>13</v>
      </c>
      <c r="C347">
        <v>3269.23</v>
      </c>
      <c r="D347">
        <v>200</v>
      </c>
      <c r="E347">
        <v>1200</v>
      </c>
      <c r="F347">
        <v>1300</v>
      </c>
      <c r="G347">
        <v>2000</v>
      </c>
      <c r="H347">
        <v>4200</v>
      </c>
      <c r="I347">
        <v>8400</v>
      </c>
      <c r="J347">
        <v>11000</v>
      </c>
    </row>
    <row r="348" spans="1:10" x14ac:dyDescent="0.25">
      <c r="A348" t="s">
        <v>102</v>
      </c>
      <c r="B348">
        <v>110</v>
      </c>
      <c r="C348">
        <v>6.4581818000000002</v>
      </c>
      <c r="D348">
        <v>-20</v>
      </c>
      <c r="E348">
        <v>-10</v>
      </c>
      <c r="F348">
        <v>-10</v>
      </c>
      <c r="G348">
        <v>4</v>
      </c>
      <c r="H348">
        <v>16.399999999999999</v>
      </c>
      <c r="I348">
        <v>29.5</v>
      </c>
      <c r="J348">
        <v>70</v>
      </c>
    </row>
    <row r="349" spans="1:10" x14ac:dyDescent="0.25">
      <c r="A349" t="s">
        <v>8</v>
      </c>
      <c r="B349">
        <v>81</v>
      </c>
      <c r="C349">
        <v>0.60370369999999995</v>
      </c>
      <c r="D349">
        <v>0.5</v>
      </c>
      <c r="E349">
        <v>0.5</v>
      </c>
      <c r="F349">
        <v>0.5</v>
      </c>
      <c r="G349">
        <v>0.5</v>
      </c>
      <c r="H349">
        <v>0.5</v>
      </c>
      <c r="I349">
        <v>1</v>
      </c>
      <c r="J349">
        <v>2</v>
      </c>
    </row>
    <row r="350" spans="1:10" x14ac:dyDescent="0.25">
      <c r="A350" t="s">
        <v>120</v>
      </c>
      <c r="B350">
        <v>12</v>
      </c>
      <c r="C350">
        <v>224.08333329999999</v>
      </c>
      <c r="D350">
        <v>59</v>
      </c>
      <c r="E350">
        <v>80</v>
      </c>
      <c r="F350">
        <v>140</v>
      </c>
      <c r="G350">
        <v>185</v>
      </c>
      <c r="H350">
        <v>240</v>
      </c>
      <c r="I350">
        <v>500</v>
      </c>
      <c r="J350">
        <v>550</v>
      </c>
    </row>
    <row r="351" spans="1:10" x14ac:dyDescent="0.25">
      <c r="A351" t="s">
        <v>7</v>
      </c>
      <c r="B351">
        <v>73</v>
      </c>
      <c r="C351">
        <v>2.0150684999999999</v>
      </c>
      <c r="D351">
        <v>-1</v>
      </c>
      <c r="E351">
        <v>-1</v>
      </c>
      <c r="F351">
        <v>-1</v>
      </c>
      <c r="G351">
        <v>1.3</v>
      </c>
      <c r="H351">
        <v>3</v>
      </c>
      <c r="I351">
        <v>5.3</v>
      </c>
      <c r="J351">
        <v>26</v>
      </c>
    </row>
    <row r="352" spans="1:10" x14ac:dyDescent="0.25">
      <c r="A352" t="s">
        <v>119</v>
      </c>
      <c r="B352">
        <v>73</v>
      </c>
      <c r="C352">
        <v>3.0739725999999998</v>
      </c>
      <c r="D352">
        <v>0.5</v>
      </c>
      <c r="E352">
        <v>1</v>
      </c>
      <c r="F352">
        <v>1.3</v>
      </c>
      <c r="G352">
        <v>2.1</v>
      </c>
      <c r="H352">
        <v>5</v>
      </c>
      <c r="I352">
        <v>5</v>
      </c>
      <c r="J352">
        <v>20</v>
      </c>
    </row>
    <row r="353" spans="1:10" x14ac:dyDescent="0.25">
      <c r="A353" t="s">
        <v>6</v>
      </c>
      <c r="B353">
        <v>92</v>
      </c>
      <c r="C353">
        <v>2.2076087000000002</v>
      </c>
      <c r="D353">
        <v>0.5</v>
      </c>
      <c r="E353">
        <v>1</v>
      </c>
      <c r="F353">
        <v>1.5</v>
      </c>
      <c r="G353">
        <v>2</v>
      </c>
      <c r="H353">
        <v>3</v>
      </c>
      <c r="I353">
        <v>3</v>
      </c>
      <c r="J353">
        <v>11</v>
      </c>
    </row>
    <row r="354" spans="1:10" x14ac:dyDescent="0.25">
      <c r="A354" t="s">
        <v>5</v>
      </c>
      <c r="B354">
        <v>73</v>
      </c>
      <c r="C354">
        <v>0.50684929999999995</v>
      </c>
      <c r="D354">
        <v>0.5</v>
      </c>
      <c r="E354">
        <v>0.5</v>
      </c>
      <c r="F354">
        <v>0.5</v>
      </c>
      <c r="G354">
        <v>0.5</v>
      </c>
      <c r="H354">
        <v>0.5</v>
      </c>
      <c r="I354">
        <v>0.5</v>
      </c>
      <c r="J354">
        <v>1</v>
      </c>
    </row>
    <row r="355" spans="1:10" x14ac:dyDescent="0.25">
      <c r="A355" t="s">
        <v>4</v>
      </c>
      <c r="B355">
        <v>84</v>
      </c>
      <c r="C355">
        <v>175.2261905</v>
      </c>
      <c r="D355">
        <v>108</v>
      </c>
      <c r="E355">
        <v>130</v>
      </c>
      <c r="F355">
        <v>149.5</v>
      </c>
      <c r="G355">
        <v>168.5</v>
      </c>
      <c r="H355">
        <v>200</v>
      </c>
      <c r="I355">
        <v>230</v>
      </c>
      <c r="J355">
        <v>284</v>
      </c>
    </row>
    <row r="356" spans="1:10" x14ac:dyDescent="0.25">
      <c r="A356" t="s">
        <v>3</v>
      </c>
      <c r="B356">
        <v>119</v>
      </c>
      <c r="C356">
        <v>2.9689076000000001</v>
      </c>
      <c r="D356">
        <v>0.5</v>
      </c>
      <c r="E356">
        <v>0.5</v>
      </c>
      <c r="F356">
        <v>2</v>
      </c>
      <c r="G356">
        <v>3</v>
      </c>
      <c r="H356">
        <v>5</v>
      </c>
      <c r="I356">
        <v>5</v>
      </c>
      <c r="J356">
        <v>9</v>
      </c>
    </row>
    <row r="357" spans="1:10" x14ac:dyDescent="0.25">
      <c r="A357" t="s">
        <v>2</v>
      </c>
      <c r="B357">
        <v>79</v>
      </c>
      <c r="C357">
        <v>3.9594936999999999</v>
      </c>
      <c r="D357">
        <v>0.5</v>
      </c>
      <c r="E357">
        <v>1</v>
      </c>
      <c r="F357">
        <v>1.7</v>
      </c>
      <c r="G357">
        <v>2.8</v>
      </c>
      <c r="H357">
        <v>5</v>
      </c>
      <c r="I357">
        <v>10</v>
      </c>
      <c r="J357">
        <v>22</v>
      </c>
    </row>
    <row r="358" spans="1:10" x14ac:dyDescent="0.25">
      <c r="A358" t="s">
        <v>1</v>
      </c>
      <c r="B358">
        <v>71</v>
      </c>
      <c r="C358">
        <v>7.7676056000000004</v>
      </c>
      <c r="D358">
        <v>1.4</v>
      </c>
      <c r="E358">
        <v>2.4</v>
      </c>
      <c r="F358">
        <v>3.3</v>
      </c>
      <c r="G358">
        <v>5</v>
      </c>
      <c r="H358">
        <v>7</v>
      </c>
      <c r="I358">
        <v>20</v>
      </c>
      <c r="J358">
        <v>50</v>
      </c>
    </row>
    <row r="359" spans="1:10" x14ac:dyDescent="0.25">
      <c r="A359" t="s">
        <v>166</v>
      </c>
      <c r="B359">
        <v>68</v>
      </c>
      <c r="C359">
        <v>9.2308824000000005</v>
      </c>
      <c r="D359">
        <v>4</v>
      </c>
      <c r="E359">
        <v>4.5</v>
      </c>
      <c r="F359">
        <v>5.75</v>
      </c>
      <c r="G359">
        <v>8.0500000000000007</v>
      </c>
      <c r="H359">
        <v>12.2</v>
      </c>
      <c r="I359">
        <v>14.6</v>
      </c>
      <c r="J359">
        <v>17</v>
      </c>
    </row>
    <row r="360" spans="1:10" x14ac:dyDescent="0.25">
      <c r="A360" t="s">
        <v>165</v>
      </c>
      <c r="B360">
        <v>20</v>
      </c>
      <c r="C360">
        <v>3.7385000000000002</v>
      </c>
      <c r="D360">
        <v>1</v>
      </c>
      <c r="E360">
        <v>1.5</v>
      </c>
      <c r="F360">
        <v>3.6549999999999998</v>
      </c>
      <c r="G360">
        <v>4</v>
      </c>
      <c r="H360">
        <v>4.1550000000000002</v>
      </c>
      <c r="I360">
        <v>5.35</v>
      </c>
      <c r="J360">
        <v>6</v>
      </c>
    </row>
    <row r="362" spans="1:10" x14ac:dyDescent="0.25">
      <c r="A362" t="s">
        <v>130</v>
      </c>
    </row>
    <row r="363" spans="1:10" x14ac:dyDescent="0.25">
      <c r="B363" t="s">
        <v>87</v>
      </c>
      <c r="C363" t="s">
        <v>93</v>
      </c>
      <c r="D363" t="s">
        <v>92</v>
      </c>
      <c r="E363" s="39">
        <v>0.46666666666666662</v>
      </c>
      <c r="F363" t="s">
        <v>129</v>
      </c>
      <c r="G363" t="s">
        <v>160</v>
      </c>
      <c r="H363" t="s">
        <v>168</v>
      </c>
      <c r="I363">
        <v>2020</v>
      </c>
      <c r="J363">
        <v>16</v>
      </c>
    </row>
    <row r="365" spans="1:10" x14ac:dyDescent="0.25">
      <c r="A365" t="s">
        <v>127</v>
      </c>
      <c r="B365" t="s">
        <v>109</v>
      </c>
    </row>
    <row r="367" spans="1:10" x14ac:dyDescent="0.25">
      <c r="B367" t="s">
        <v>87</v>
      </c>
      <c r="C367" t="s">
        <v>86</v>
      </c>
      <c r="D367" t="s">
        <v>85</v>
      </c>
    </row>
    <row r="369" spans="1:10" x14ac:dyDescent="0.25">
      <c r="A369" s="34" t="s">
        <v>84</v>
      </c>
      <c r="B369" s="34" t="s">
        <v>83</v>
      </c>
      <c r="C369" s="34" t="s">
        <v>73</v>
      </c>
      <c r="D369" s="34" t="s">
        <v>167</v>
      </c>
      <c r="E369" s="34" t="s">
        <v>81</v>
      </c>
      <c r="F369" s="34" t="s">
        <v>80</v>
      </c>
      <c r="G369" s="34" t="s">
        <v>79</v>
      </c>
      <c r="H369" s="34" t="s">
        <v>78</v>
      </c>
      <c r="I369" s="34" t="s">
        <v>77</v>
      </c>
      <c r="J369" s="34" t="s">
        <v>132</v>
      </c>
    </row>
    <row r="370" spans="1:10" x14ac:dyDescent="0.25">
      <c r="A370" t="s">
        <v>71</v>
      </c>
      <c r="B370">
        <v>139</v>
      </c>
      <c r="C370">
        <v>18.204316500000001</v>
      </c>
      <c r="D370">
        <v>4.3</v>
      </c>
      <c r="E370">
        <v>7</v>
      </c>
      <c r="F370">
        <v>10.6</v>
      </c>
      <c r="G370">
        <v>18.600000000000001</v>
      </c>
      <c r="H370">
        <v>26.6</v>
      </c>
      <c r="I370">
        <v>29.1</v>
      </c>
      <c r="J370">
        <v>31.6</v>
      </c>
    </row>
    <row r="371" spans="1:10" x14ac:dyDescent="0.25">
      <c r="A371" t="s">
        <v>125</v>
      </c>
      <c r="B371">
        <v>0</v>
      </c>
      <c r="C371" t="s">
        <v>0</v>
      </c>
      <c r="D371" t="s">
        <v>0</v>
      </c>
      <c r="E371" t="s">
        <v>0</v>
      </c>
      <c r="F371" t="s">
        <v>0</v>
      </c>
      <c r="G371" t="s">
        <v>0</v>
      </c>
      <c r="H371" t="s">
        <v>0</v>
      </c>
      <c r="I371" t="s">
        <v>0</v>
      </c>
      <c r="J371" t="s">
        <v>0</v>
      </c>
    </row>
    <row r="372" spans="1:10" x14ac:dyDescent="0.25">
      <c r="A372" t="s">
        <v>69</v>
      </c>
      <c r="B372">
        <v>139</v>
      </c>
      <c r="C372">
        <v>509604.32</v>
      </c>
      <c r="D372">
        <v>154000</v>
      </c>
      <c r="E372">
        <v>224000</v>
      </c>
      <c r="F372">
        <v>304000</v>
      </c>
      <c r="G372">
        <v>471000</v>
      </c>
      <c r="H372">
        <v>678000</v>
      </c>
      <c r="I372">
        <v>876000</v>
      </c>
      <c r="J372">
        <v>1100000</v>
      </c>
    </row>
    <row r="373" spans="1:10" x14ac:dyDescent="0.25">
      <c r="A373" t="s">
        <v>67</v>
      </c>
      <c r="B373">
        <v>117</v>
      </c>
      <c r="C373">
        <v>99.254700900000003</v>
      </c>
      <c r="D373">
        <v>7.0000000000000007E-2</v>
      </c>
      <c r="E373">
        <v>0.12</v>
      </c>
      <c r="F373">
        <v>0.16</v>
      </c>
      <c r="G373">
        <v>0.25</v>
      </c>
      <c r="H373">
        <v>0.34</v>
      </c>
      <c r="I373">
        <v>0.42</v>
      </c>
      <c r="J373">
        <v>11500</v>
      </c>
    </row>
    <row r="374" spans="1:10" x14ac:dyDescent="0.25">
      <c r="A374" t="s">
        <v>105</v>
      </c>
      <c r="B374">
        <v>51</v>
      </c>
      <c r="C374">
        <v>88.274509800000004</v>
      </c>
      <c r="D374">
        <v>18</v>
      </c>
      <c r="E374">
        <v>35</v>
      </c>
      <c r="F374">
        <v>44</v>
      </c>
      <c r="G374">
        <v>61</v>
      </c>
      <c r="H374">
        <v>85</v>
      </c>
      <c r="I374">
        <v>160</v>
      </c>
      <c r="J374">
        <v>420</v>
      </c>
    </row>
    <row r="375" spans="1:10" x14ac:dyDescent="0.25">
      <c r="A375" t="s">
        <v>66</v>
      </c>
      <c r="B375">
        <v>138</v>
      </c>
      <c r="C375">
        <v>380.94202899999999</v>
      </c>
      <c r="D375">
        <v>255</v>
      </c>
      <c r="E375">
        <v>297</v>
      </c>
      <c r="F375">
        <v>343</v>
      </c>
      <c r="G375">
        <v>378.5</v>
      </c>
      <c r="H375">
        <v>429</v>
      </c>
      <c r="I375">
        <v>462</v>
      </c>
      <c r="J375">
        <v>539</v>
      </c>
    </row>
    <row r="376" spans="1:10" x14ac:dyDescent="0.25">
      <c r="A376" t="s">
        <v>64</v>
      </c>
      <c r="B376">
        <v>131</v>
      </c>
      <c r="C376">
        <v>8.9343511000000007</v>
      </c>
      <c r="D376">
        <v>4.5999999999999996</v>
      </c>
      <c r="E376">
        <v>6.5</v>
      </c>
      <c r="F376">
        <v>7.3</v>
      </c>
      <c r="G376">
        <v>8.6</v>
      </c>
      <c r="H376">
        <v>10.199999999999999</v>
      </c>
      <c r="I376">
        <v>11.5</v>
      </c>
      <c r="J376">
        <v>27.8</v>
      </c>
    </row>
    <row r="377" spans="1:10" x14ac:dyDescent="0.25">
      <c r="A377" t="s">
        <v>63</v>
      </c>
      <c r="B377">
        <v>41</v>
      </c>
      <c r="C377">
        <v>88.558536599999996</v>
      </c>
      <c r="D377">
        <v>9.9</v>
      </c>
      <c r="E377">
        <v>78</v>
      </c>
      <c r="F377">
        <v>84</v>
      </c>
      <c r="G377">
        <v>89</v>
      </c>
      <c r="H377">
        <v>97</v>
      </c>
      <c r="I377">
        <v>102</v>
      </c>
      <c r="J377">
        <v>133</v>
      </c>
    </row>
    <row r="378" spans="1:10" x14ac:dyDescent="0.25">
      <c r="A378" t="s">
        <v>124</v>
      </c>
      <c r="B378">
        <v>93</v>
      </c>
      <c r="C378">
        <v>1.9795699</v>
      </c>
      <c r="D378">
        <v>0.1</v>
      </c>
      <c r="E378">
        <v>0.6</v>
      </c>
      <c r="F378">
        <v>0.9</v>
      </c>
      <c r="G378">
        <v>1.5</v>
      </c>
      <c r="H378">
        <v>2.2999999999999998</v>
      </c>
      <c r="I378">
        <v>3.8</v>
      </c>
      <c r="J378">
        <v>9.9</v>
      </c>
    </row>
    <row r="379" spans="1:10" x14ac:dyDescent="0.25">
      <c r="A379" t="s">
        <v>61</v>
      </c>
      <c r="B379">
        <v>133</v>
      </c>
      <c r="C379">
        <v>7.7518796999999999</v>
      </c>
      <c r="D379">
        <v>7</v>
      </c>
      <c r="E379">
        <v>7.4</v>
      </c>
      <c r="F379">
        <v>7.6</v>
      </c>
      <c r="G379">
        <v>7.8</v>
      </c>
      <c r="H379">
        <v>8</v>
      </c>
      <c r="I379">
        <v>8.1</v>
      </c>
      <c r="J379">
        <v>8.4</v>
      </c>
    </row>
    <row r="380" spans="1:10" x14ac:dyDescent="0.25">
      <c r="A380" t="s">
        <v>60</v>
      </c>
      <c r="B380">
        <v>139</v>
      </c>
      <c r="C380">
        <v>7.8949639999999999</v>
      </c>
      <c r="D380">
        <v>6.7</v>
      </c>
      <c r="E380">
        <v>7.6</v>
      </c>
      <c r="F380">
        <v>7.8</v>
      </c>
      <c r="G380">
        <v>7.9</v>
      </c>
      <c r="H380">
        <v>8.1</v>
      </c>
      <c r="I380">
        <v>8.1999999999999993</v>
      </c>
      <c r="J380">
        <v>8.6</v>
      </c>
    </row>
    <row r="381" spans="1:10" x14ac:dyDescent="0.25">
      <c r="A381" t="s">
        <v>58</v>
      </c>
      <c r="B381">
        <v>134</v>
      </c>
      <c r="C381">
        <v>4.4425372999999997</v>
      </c>
      <c r="D381">
        <v>0.9</v>
      </c>
      <c r="E381">
        <v>1.9</v>
      </c>
      <c r="F381">
        <v>2.5</v>
      </c>
      <c r="G381">
        <v>3.45</v>
      </c>
      <c r="H381">
        <v>5.5</v>
      </c>
      <c r="I381">
        <v>8.4</v>
      </c>
      <c r="J381">
        <v>20</v>
      </c>
    </row>
    <row r="382" spans="1:10" x14ac:dyDescent="0.25">
      <c r="A382" t="s">
        <v>57</v>
      </c>
      <c r="B382">
        <v>138</v>
      </c>
      <c r="C382">
        <v>127.7405797</v>
      </c>
      <c r="D382">
        <v>3.2</v>
      </c>
      <c r="E382">
        <v>101</v>
      </c>
      <c r="F382">
        <v>113</v>
      </c>
      <c r="G382">
        <v>128</v>
      </c>
      <c r="H382">
        <v>143</v>
      </c>
      <c r="I382">
        <v>159</v>
      </c>
      <c r="J382">
        <v>176</v>
      </c>
    </row>
    <row r="383" spans="1:10" x14ac:dyDescent="0.25">
      <c r="A383" t="s">
        <v>123</v>
      </c>
      <c r="B383">
        <v>1</v>
      </c>
      <c r="C383">
        <v>98.6</v>
      </c>
      <c r="D383">
        <v>98.6</v>
      </c>
      <c r="E383">
        <v>98.6</v>
      </c>
      <c r="F383">
        <v>98.6</v>
      </c>
      <c r="G383">
        <v>98.6</v>
      </c>
      <c r="H383">
        <v>98.6</v>
      </c>
      <c r="I383">
        <v>98.6</v>
      </c>
      <c r="J383">
        <v>98.6</v>
      </c>
    </row>
    <row r="384" spans="1:10" x14ac:dyDescent="0.25">
      <c r="A384" t="s">
        <v>55</v>
      </c>
      <c r="B384">
        <v>136</v>
      </c>
      <c r="C384">
        <v>2.1425735000000001</v>
      </c>
      <c r="D384">
        <v>0.99</v>
      </c>
      <c r="E384">
        <v>1.5</v>
      </c>
      <c r="F384">
        <v>1.7</v>
      </c>
      <c r="G384">
        <v>1.9</v>
      </c>
      <c r="H384">
        <v>2.5</v>
      </c>
      <c r="I384">
        <v>3.3</v>
      </c>
      <c r="J384">
        <v>4</v>
      </c>
    </row>
    <row r="385" spans="1:10" x14ac:dyDescent="0.25">
      <c r="A385" t="s">
        <v>54</v>
      </c>
      <c r="B385">
        <v>137</v>
      </c>
      <c r="C385">
        <v>1.780292</v>
      </c>
      <c r="D385">
        <v>0.73</v>
      </c>
      <c r="E385">
        <v>1.1000000000000001</v>
      </c>
      <c r="F385">
        <v>1.3</v>
      </c>
      <c r="G385">
        <v>1.6</v>
      </c>
      <c r="H385">
        <v>2.1</v>
      </c>
      <c r="I385">
        <v>2.7</v>
      </c>
      <c r="J385">
        <v>3.5</v>
      </c>
    </row>
    <row r="386" spans="1:10" x14ac:dyDescent="0.25">
      <c r="A386" t="s">
        <v>52</v>
      </c>
      <c r="B386">
        <v>138</v>
      </c>
      <c r="C386">
        <v>0.41449279999999999</v>
      </c>
      <c r="D386">
        <v>0.13500000000000001</v>
      </c>
      <c r="E386">
        <v>0.25</v>
      </c>
      <c r="F386">
        <v>0.28000000000000003</v>
      </c>
      <c r="G386">
        <v>0.34499999999999997</v>
      </c>
      <c r="H386">
        <v>0.49</v>
      </c>
      <c r="I386">
        <v>0.67</v>
      </c>
      <c r="J386">
        <v>1.5</v>
      </c>
    </row>
    <row r="387" spans="1:10" x14ac:dyDescent="0.25">
      <c r="A387" t="s">
        <v>50</v>
      </c>
      <c r="B387">
        <v>138</v>
      </c>
      <c r="C387">
        <v>0.2010507</v>
      </c>
      <c r="D387">
        <v>0.05</v>
      </c>
      <c r="E387">
        <v>0.12</v>
      </c>
      <c r="F387">
        <v>0.13</v>
      </c>
      <c r="G387">
        <v>0.17499999999999999</v>
      </c>
      <c r="H387">
        <v>0.255</v>
      </c>
      <c r="I387">
        <v>0.34</v>
      </c>
      <c r="J387">
        <v>0.47</v>
      </c>
    </row>
    <row r="388" spans="1:10" x14ac:dyDescent="0.25">
      <c r="A388" t="s">
        <v>48</v>
      </c>
      <c r="B388">
        <v>139</v>
      </c>
      <c r="C388">
        <v>2.4172699999999998E-2</v>
      </c>
      <c r="D388">
        <v>5.0000000000000001E-3</v>
      </c>
      <c r="E388">
        <v>0.01</v>
      </c>
      <c r="F388">
        <v>0.01</v>
      </c>
      <c r="G388">
        <v>0.02</v>
      </c>
      <c r="H388">
        <v>0.02</v>
      </c>
      <c r="I388">
        <v>0.04</v>
      </c>
      <c r="J388">
        <v>0.37</v>
      </c>
    </row>
    <row r="389" spans="1:10" x14ac:dyDescent="0.25">
      <c r="A389" t="s">
        <v>47</v>
      </c>
      <c r="B389">
        <v>1</v>
      </c>
      <c r="C389">
        <v>0.01</v>
      </c>
      <c r="D389">
        <v>0.01</v>
      </c>
      <c r="E389">
        <v>0.01</v>
      </c>
      <c r="F389">
        <v>0.01</v>
      </c>
      <c r="G389">
        <v>0.01</v>
      </c>
      <c r="H389">
        <v>0.01</v>
      </c>
      <c r="I389">
        <v>0.01</v>
      </c>
      <c r="J389">
        <v>0.01</v>
      </c>
    </row>
    <row r="390" spans="1:10" x14ac:dyDescent="0.25">
      <c r="A390" t="s">
        <v>45</v>
      </c>
      <c r="B390">
        <v>138</v>
      </c>
      <c r="C390">
        <v>9.1521999999999992E-3</v>
      </c>
      <c r="D390">
        <v>1E-3</v>
      </c>
      <c r="E390">
        <v>2E-3</v>
      </c>
      <c r="F390">
        <v>4.0000000000000001E-3</v>
      </c>
      <c r="G390">
        <v>5.0000000000000001E-3</v>
      </c>
      <c r="H390">
        <v>1.2999999999999999E-2</v>
      </c>
      <c r="I390">
        <v>2.5000000000000001E-2</v>
      </c>
      <c r="J390">
        <v>4.3999999999999997E-2</v>
      </c>
    </row>
    <row r="391" spans="1:10" x14ac:dyDescent="0.25">
      <c r="A391" t="s">
        <v>122</v>
      </c>
      <c r="B391">
        <v>1</v>
      </c>
      <c r="C391">
        <v>0.02</v>
      </c>
      <c r="D391">
        <v>0.02</v>
      </c>
      <c r="E391">
        <v>0.02</v>
      </c>
      <c r="F391">
        <v>0.02</v>
      </c>
      <c r="G391">
        <v>0.02</v>
      </c>
      <c r="H391">
        <v>0.02</v>
      </c>
      <c r="I391">
        <v>0.02</v>
      </c>
      <c r="J391">
        <v>0.02</v>
      </c>
    </row>
    <row r="392" spans="1:10" x14ac:dyDescent="0.25">
      <c r="A392" t="s">
        <v>43</v>
      </c>
      <c r="B392">
        <v>137</v>
      </c>
      <c r="C392">
        <v>1.4538686000000001</v>
      </c>
      <c r="D392">
        <v>0.5</v>
      </c>
      <c r="E392">
        <v>0.82</v>
      </c>
      <c r="F392">
        <v>1.05</v>
      </c>
      <c r="G392">
        <v>1.3</v>
      </c>
      <c r="H392">
        <v>1.68</v>
      </c>
      <c r="I392">
        <v>2.42</v>
      </c>
      <c r="J392">
        <v>3.15</v>
      </c>
    </row>
    <row r="393" spans="1:10" x14ac:dyDescent="0.25">
      <c r="A393" t="s">
        <v>121</v>
      </c>
      <c r="B393">
        <v>1</v>
      </c>
      <c r="C393">
        <v>1.1000000000000001</v>
      </c>
      <c r="D393">
        <v>1.1000000000000001</v>
      </c>
      <c r="E393">
        <v>1.1000000000000001</v>
      </c>
      <c r="F393">
        <v>1.1000000000000001</v>
      </c>
      <c r="G393">
        <v>1.1000000000000001</v>
      </c>
      <c r="H393">
        <v>1.1000000000000001</v>
      </c>
      <c r="I393">
        <v>1.1000000000000001</v>
      </c>
      <c r="J393">
        <v>1.1000000000000001</v>
      </c>
    </row>
    <row r="394" spans="1:10" x14ac:dyDescent="0.25">
      <c r="A394" t="s">
        <v>41</v>
      </c>
      <c r="B394">
        <v>138</v>
      </c>
      <c r="C394">
        <v>0.32260870000000003</v>
      </c>
      <c r="D394">
        <v>0.1</v>
      </c>
      <c r="E394">
        <v>0.24</v>
      </c>
      <c r="F394">
        <v>0.25</v>
      </c>
      <c r="G394">
        <v>0.31</v>
      </c>
      <c r="H394">
        <v>0.37</v>
      </c>
      <c r="I394">
        <v>0.45</v>
      </c>
      <c r="J394">
        <v>0.69</v>
      </c>
    </row>
    <row r="395" spans="1:10" x14ac:dyDescent="0.25">
      <c r="A395" t="s">
        <v>40</v>
      </c>
      <c r="B395">
        <v>139</v>
      </c>
      <c r="C395">
        <v>0.63863309999999995</v>
      </c>
      <c r="D395">
        <v>0.27</v>
      </c>
      <c r="E395">
        <v>0.48</v>
      </c>
      <c r="F395">
        <v>0.54</v>
      </c>
      <c r="G395">
        <v>0.6</v>
      </c>
      <c r="H395">
        <v>0.71</v>
      </c>
      <c r="I395">
        <v>0.87</v>
      </c>
      <c r="J395">
        <v>1.2</v>
      </c>
    </row>
    <row r="396" spans="1:10" x14ac:dyDescent="0.25">
      <c r="A396" t="s">
        <v>104</v>
      </c>
      <c r="B396">
        <v>1</v>
      </c>
      <c r="C396">
        <v>0.49</v>
      </c>
      <c r="D396">
        <v>0.49</v>
      </c>
      <c r="E396">
        <v>0.49</v>
      </c>
      <c r="F396">
        <v>0.49</v>
      </c>
      <c r="G396">
        <v>0.49</v>
      </c>
      <c r="H396">
        <v>0.49</v>
      </c>
      <c r="I396">
        <v>0.49</v>
      </c>
      <c r="J396">
        <v>0.49</v>
      </c>
    </row>
    <row r="397" spans="1:10" x14ac:dyDescent="0.25">
      <c r="A397" t="s">
        <v>38</v>
      </c>
      <c r="B397">
        <v>137</v>
      </c>
      <c r="C397">
        <v>1.4611679</v>
      </c>
      <c r="D397">
        <v>0.51</v>
      </c>
      <c r="E397">
        <v>0.82</v>
      </c>
      <c r="F397">
        <v>1.06</v>
      </c>
      <c r="G397">
        <v>1.3</v>
      </c>
      <c r="H397">
        <v>1.7</v>
      </c>
      <c r="I397">
        <v>2.4300000000000002</v>
      </c>
      <c r="J397">
        <v>3.15</v>
      </c>
    </row>
    <row r="398" spans="1:10" x14ac:dyDescent="0.25">
      <c r="A398" t="s">
        <v>37</v>
      </c>
      <c r="B398">
        <v>138</v>
      </c>
      <c r="C398">
        <v>0.23885509999999999</v>
      </c>
      <c r="D398">
        <v>5.8999999999999997E-2</v>
      </c>
      <c r="E398">
        <v>0.16600000000000001</v>
      </c>
      <c r="F398">
        <v>0.184</v>
      </c>
      <c r="G398">
        <v>0.2195</v>
      </c>
      <c r="H398">
        <v>0.27200000000000002</v>
      </c>
      <c r="I398">
        <v>0.35</v>
      </c>
      <c r="J398">
        <v>1.1200000000000001</v>
      </c>
    </row>
    <row r="399" spans="1:10" x14ac:dyDescent="0.25">
      <c r="A399" t="s">
        <v>35</v>
      </c>
      <c r="B399">
        <v>139</v>
      </c>
      <c r="C399">
        <v>7.8913700000000003E-2</v>
      </c>
      <c r="D399">
        <v>0.03</v>
      </c>
      <c r="E399">
        <v>5.0999999999999997E-2</v>
      </c>
      <c r="F399">
        <v>6.2E-2</v>
      </c>
      <c r="G399">
        <v>0.08</v>
      </c>
      <c r="H399">
        <v>9.4E-2</v>
      </c>
      <c r="I399">
        <v>0.107</v>
      </c>
      <c r="J399">
        <v>0.158</v>
      </c>
    </row>
    <row r="400" spans="1:10" x14ac:dyDescent="0.25">
      <c r="A400" t="s">
        <v>34</v>
      </c>
      <c r="B400">
        <v>138</v>
      </c>
      <c r="C400">
        <v>6.6855100000000001E-2</v>
      </c>
      <c r="D400">
        <v>2.5999999999999999E-2</v>
      </c>
      <c r="E400">
        <v>4.1000000000000002E-2</v>
      </c>
      <c r="F400">
        <v>0.05</v>
      </c>
      <c r="G400">
        <v>6.9000000000000006E-2</v>
      </c>
      <c r="H400">
        <v>8.1000000000000003E-2</v>
      </c>
      <c r="I400">
        <v>9.4E-2</v>
      </c>
      <c r="J400">
        <v>0.121</v>
      </c>
    </row>
    <row r="401" spans="1:10" x14ac:dyDescent="0.25">
      <c r="A401" t="s">
        <v>103</v>
      </c>
      <c r="B401">
        <v>1</v>
      </c>
      <c r="C401">
        <v>5.0999999999999997E-2</v>
      </c>
      <c r="D401">
        <v>5.0999999999999997E-2</v>
      </c>
      <c r="E401">
        <v>5.0999999999999997E-2</v>
      </c>
      <c r="F401">
        <v>5.0999999999999997E-2</v>
      </c>
      <c r="G401">
        <v>5.0999999999999997E-2</v>
      </c>
      <c r="H401">
        <v>5.0999999999999997E-2</v>
      </c>
      <c r="I401">
        <v>5.0999999999999997E-2</v>
      </c>
      <c r="J401">
        <v>5.0999999999999997E-2</v>
      </c>
    </row>
    <row r="402" spans="1:10" x14ac:dyDescent="0.25">
      <c r="A402" t="s">
        <v>32</v>
      </c>
      <c r="B402">
        <v>139</v>
      </c>
      <c r="C402">
        <v>3.6633094000000002</v>
      </c>
      <c r="D402">
        <v>2.5</v>
      </c>
      <c r="E402">
        <v>3</v>
      </c>
      <c r="F402">
        <v>3.3</v>
      </c>
      <c r="G402">
        <v>3.6</v>
      </c>
      <c r="H402">
        <v>3.9</v>
      </c>
      <c r="I402">
        <v>4.3</v>
      </c>
      <c r="J402">
        <v>7.3</v>
      </c>
    </row>
    <row r="403" spans="1:10" x14ac:dyDescent="0.25">
      <c r="A403" t="s">
        <v>31</v>
      </c>
      <c r="B403">
        <v>130</v>
      </c>
      <c r="C403">
        <v>143.2384615</v>
      </c>
      <c r="D403">
        <v>3.8</v>
      </c>
      <c r="E403">
        <v>113.5</v>
      </c>
      <c r="F403">
        <v>128</v>
      </c>
      <c r="G403">
        <v>144</v>
      </c>
      <c r="H403">
        <v>161</v>
      </c>
      <c r="I403">
        <v>174.5</v>
      </c>
      <c r="J403">
        <v>194</v>
      </c>
    </row>
    <row r="404" spans="1:10" x14ac:dyDescent="0.25">
      <c r="A404" t="s">
        <v>29</v>
      </c>
      <c r="B404">
        <v>130</v>
      </c>
      <c r="C404">
        <v>38.417692299999999</v>
      </c>
      <c r="D404">
        <v>25.3</v>
      </c>
      <c r="E404">
        <v>31.75</v>
      </c>
      <c r="F404">
        <v>34.200000000000003</v>
      </c>
      <c r="G404">
        <v>37.950000000000003</v>
      </c>
      <c r="H404">
        <v>41.9</v>
      </c>
      <c r="I404">
        <v>44.55</v>
      </c>
      <c r="J404">
        <v>105</v>
      </c>
    </row>
    <row r="405" spans="1:10" x14ac:dyDescent="0.25">
      <c r="A405" t="s">
        <v>27</v>
      </c>
      <c r="B405">
        <v>133</v>
      </c>
      <c r="C405">
        <v>12.058646599999999</v>
      </c>
      <c r="D405">
        <v>6.4</v>
      </c>
      <c r="E405">
        <v>8.4</v>
      </c>
      <c r="F405">
        <v>10.4</v>
      </c>
      <c r="G405">
        <v>11.7</v>
      </c>
      <c r="H405">
        <v>13.8</v>
      </c>
      <c r="I405">
        <v>15.2</v>
      </c>
      <c r="J405">
        <v>28.7</v>
      </c>
    </row>
    <row r="406" spans="1:10" x14ac:dyDescent="0.25">
      <c r="A406" t="s">
        <v>25</v>
      </c>
      <c r="B406">
        <v>136</v>
      </c>
      <c r="C406">
        <v>17.839705899999998</v>
      </c>
      <c r="D406">
        <v>8.1999999999999993</v>
      </c>
      <c r="E406">
        <v>11.9</v>
      </c>
      <c r="F406">
        <v>13.95</v>
      </c>
      <c r="G406">
        <v>17.149999999999999</v>
      </c>
      <c r="H406">
        <v>21.4</v>
      </c>
      <c r="I406">
        <v>24.6</v>
      </c>
      <c r="J406">
        <v>31.8</v>
      </c>
    </row>
    <row r="407" spans="1:10" x14ac:dyDescent="0.25">
      <c r="A407" t="s">
        <v>22</v>
      </c>
      <c r="B407">
        <v>138</v>
      </c>
      <c r="C407">
        <v>3.2876812000000002</v>
      </c>
      <c r="D407">
        <v>2</v>
      </c>
      <c r="E407">
        <v>2.6</v>
      </c>
      <c r="F407">
        <v>2.9</v>
      </c>
      <c r="G407">
        <v>3.2</v>
      </c>
      <c r="H407">
        <v>3.6</v>
      </c>
      <c r="I407">
        <v>3.8</v>
      </c>
      <c r="J407">
        <v>10.1</v>
      </c>
    </row>
    <row r="408" spans="1:10" x14ac:dyDescent="0.25">
      <c r="A408" t="s">
        <v>21</v>
      </c>
      <c r="B408">
        <v>138</v>
      </c>
      <c r="C408">
        <v>21.854347799999999</v>
      </c>
      <c r="D408">
        <v>2.8</v>
      </c>
      <c r="E408">
        <v>15.7</v>
      </c>
      <c r="F408">
        <v>17.899999999999999</v>
      </c>
      <c r="G408">
        <v>21.05</v>
      </c>
      <c r="H408">
        <v>25.5</v>
      </c>
      <c r="I408">
        <v>29.5</v>
      </c>
      <c r="J408">
        <v>43</v>
      </c>
    </row>
    <row r="409" spans="1:10" x14ac:dyDescent="0.25">
      <c r="A409" t="s">
        <v>20</v>
      </c>
      <c r="B409">
        <v>137</v>
      </c>
      <c r="C409">
        <v>40.884671500000003</v>
      </c>
      <c r="D409">
        <v>15</v>
      </c>
      <c r="E409">
        <v>29.3</v>
      </c>
      <c r="F409">
        <v>34</v>
      </c>
      <c r="G409">
        <v>40.1</v>
      </c>
      <c r="H409">
        <v>48.1</v>
      </c>
      <c r="I409">
        <v>53.1</v>
      </c>
      <c r="J409">
        <v>63.2</v>
      </c>
    </row>
    <row r="410" spans="1:10" x14ac:dyDescent="0.25">
      <c r="A410" t="s">
        <v>19</v>
      </c>
      <c r="B410">
        <v>138</v>
      </c>
      <c r="C410">
        <v>0.34065220000000002</v>
      </c>
      <c r="D410">
        <v>-0.17</v>
      </c>
      <c r="E410">
        <v>0.1</v>
      </c>
      <c r="F410">
        <v>0.15</v>
      </c>
      <c r="G410">
        <v>0.18</v>
      </c>
      <c r="H410">
        <v>0.21</v>
      </c>
      <c r="I410">
        <v>0.24</v>
      </c>
      <c r="J410">
        <v>25.8</v>
      </c>
    </row>
    <row r="411" spans="1:10" x14ac:dyDescent="0.25">
      <c r="A411" t="s">
        <v>18</v>
      </c>
      <c r="B411">
        <v>139</v>
      </c>
      <c r="C411">
        <v>5.9421583</v>
      </c>
      <c r="D411">
        <v>0.14000000000000001</v>
      </c>
      <c r="E411">
        <v>4.34</v>
      </c>
      <c r="F411">
        <v>5.03</v>
      </c>
      <c r="G411">
        <v>6.1</v>
      </c>
      <c r="H411">
        <v>6.86</v>
      </c>
      <c r="I411">
        <v>7.68</v>
      </c>
      <c r="J411">
        <v>9.16</v>
      </c>
    </row>
    <row r="412" spans="1:10" x14ac:dyDescent="0.25">
      <c r="A412" t="s">
        <v>17</v>
      </c>
      <c r="B412">
        <v>139</v>
      </c>
      <c r="C412">
        <v>1.3179137000000001</v>
      </c>
      <c r="D412">
        <v>0.4</v>
      </c>
      <c r="E412">
        <v>0.76</v>
      </c>
      <c r="F412">
        <v>0.9</v>
      </c>
      <c r="G412">
        <v>1.2</v>
      </c>
      <c r="H412">
        <v>1.7</v>
      </c>
      <c r="I412">
        <v>2</v>
      </c>
      <c r="J412">
        <v>5.53</v>
      </c>
    </row>
    <row r="413" spans="1:10" x14ac:dyDescent="0.25">
      <c r="A413" t="s">
        <v>16</v>
      </c>
      <c r="B413">
        <v>38</v>
      </c>
      <c r="C413">
        <v>53.211052600000002</v>
      </c>
      <c r="D413">
        <v>0.92</v>
      </c>
      <c r="E413">
        <v>40.700000000000003</v>
      </c>
      <c r="F413">
        <v>44.2</v>
      </c>
      <c r="G413">
        <v>53.95</v>
      </c>
      <c r="H413">
        <v>61.5</v>
      </c>
      <c r="I413">
        <v>72.099999999999994</v>
      </c>
      <c r="J413">
        <v>76.8</v>
      </c>
    </row>
    <row r="414" spans="1:10" x14ac:dyDescent="0.25">
      <c r="A414" t="s">
        <v>15</v>
      </c>
      <c r="B414">
        <v>37</v>
      </c>
      <c r="C414">
        <v>6.8108100000000005E-2</v>
      </c>
      <c r="D414">
        <v>0.03</v>
      </c>
      <c r="E414">
        <v>0.03</v>
      </c>
      <c r="F414">
        <v>0.03</v>
      </c>
      <c r="G414">
        <v>0.03</v>
      </c>
      <c r="H414">
        <v>0.03</v>
      </c>
      <c r="I414">
        <v>0.03</v>
      </c>
      <c r="J414">
        <v>0.5</v>
      </c>
    </row>
    <row r="415" spans="1:10" x14ac:dyDescent="0.25">
      <c r="A415" t="s">
        <v>14</v>
      </c>
      <c r="B415">
        <v>138</v>
      </c>
      <c r="C415">
        <v>40.384058000000003</v>
      </c>
      <c r="D415">
        <v>21</v>
      </c>
      <c r="E415">
        <v>27</v>
      </c>
      <c r="F415">
        <v>31</v>
      </c>
      <c r="G415">
        <v>37.5</v>
      </c>
      <c r="H415">
        <v>47</v>
      </c>
      <c r="I415">
        <v>61</v>
      </c>
      <c r="J415">
        <v>82</v>
      </c>
    </row>
    <row r="416" spans="1:10" x14ac:dyDescent="0.25">
      <c r="A416" t="s">
        <v>13</v>
      </c>
      <c r="B416">
        <v>38</v>
      </c>
      <c r="C416">
        <v>0.80315789999999998</v>
      </c>
      <c r="D416">
        <v>0.02</v>
      </c>
      <c r="E416">
        <v>0.02</v>
      </c>
      <c r="F416">
        <v>0.02</v>
      </c>
      <c r="G416">
        <v>0.03</v>
      </c>
      <c r="H416">
        <v>0.04</v>
      </c>
      <c r="I416">
        <v>0.5</v>
      </c>
      <c r="J416">
        <v>28</v>
      </c>
    </row>
    <row r="417" spans="1:10" x14ac:dyDescent="0.25">
      <c r="A417" t="s">
        <v>12</v>
      </c>
      <c r="B417">
        <v>37</v>
      </c>
      <c r="C417">
        <v>0.29108109999999998</v>
      </c>
      <c r="D417">
        <v>0.02</v>
      </c>
      <c r="E417">
        <v>0.06</v>
      </c>
      <c r="F417">
        <v>0.1</v>
      </c>
      <c r="G417">
        <v>0.4</v>
      </c>
      <c r="H417">
        <v>0.4</v>
      </c>
      <c r="I417">
        <v>0.4</v>
      </c>
      <c r="J417">
        <v>0.5</v>
      </c>
    </row>
    <row r="418" spans="1:10" x14ac:dyDescent="0.25">
      <c r="A418" t="s">
        <v>11</v>
      </c>
      <c r="B418">
        <v>37</v>
      </c>
      <c r="C418">
        <v>0.16</v>
      </c>
      <c r="D418">
        <v>0.06</v>
      </c>
      <c r="E418">
        <v>7.0000000000000007E-2</v>
      </c>
      <c r="F418">
        <v>0.11</v>
      </c>
      <c r="G418">
        <v>0.14000000000000001</v>
      </c>
      <c r="H418">
        <v>0.16</v>
      </c>
      <c r="I418">
        <v>0.2</v>
      </c>
      <c r="J418">
        <v>0.5</v>
      </c>
    </row>
    <row r="419" spans="1:10" x14ac:dyDescent="0.25">
      <c r="A419" t="s">
        <v>10</v>
      </c>
      <c r="B419">
        <v>36</v>
      </c>
      <c r="C419">
        <v>2.2972222000000002</v>
      </c>
      <c r="D419">
        <v>1.3</v>
      </c>
      <c r="E419">
        <v>1.5</v>
      </c>
      <c r="F419">
        <v>1.6</v>
      </c>
      <c r="G419">
        <v>1.85</v>
      </c>
      <c r="H419">
        <v>2.35</v>
      </c>
      <c r="I419">
        <v>3.8</v>
      </c>
      <c r="J419">
        <v>6.6</v>
      </c>
    </row>
    <row r="420" spans="1:10" x14ac:dyDescent="0.25">
      <c r="A420" t="s">
        <v>9</v>
      </c>
      <c r="B420">
        <v>0</v>
      </c>
      <c r="C420" t="s">
        <v>0</v>
      </c>
      <c r="D420" t="s">
        <v>0</v>
      </c>
      <c r="E420" t="s">
        <v>0</v>
      </c>
      <c r="F420" t="s">
        <v>0</v>
      </c>
      <c r="G420" t="s">
        <v>0</v>
      </c>
      <c r="H420" t="s">
        <v>0</v>
      </c>
      <c r="I420" t="s">
        <v>0</v>
      </c>
      <c r="J420" t="s">
        <v>0</v>
      </c>
    </row>
    <row r="421" spans="1:10" x14ac:dyDescent="0.25">
      <c r="A421" t="s">
        <v>102</v>
      </c>
      <c r="B421">
        <v>138</v>
      </c>
      <c r="C421">
        <v>6.2036232</v>
      </c>
      <c r="D421">
        <v>-10</v>
      </c>
      <c r="E421">
        <v>-10</v>
      </c>
      <c r="F421">
        <v>-6</v>
      </c>
      <c r="G421">
        <v>6.45</v>
      </c>
      <c r="H421">
        <v>11.7</v>
      </c>
      <c r="I421">
        <v>21.6</v>
      </c>
      <c r="J421">
        <v>51.2</v>
      </c>
    </row>
    <row r="422" spans="1:10" x14ac:dyDescent="0.25">
      <c r="A422" t="s">
        <v>8</v>
      </c>
      <c r="B422">
        <v>38</v>
      </c>
      <c r="C422">
        <v>2.1302631999999999</v>
      </c>
      <c r="D422">
        <v>0</v>
      </c>
      <c r="E422">
        <v>0.05</v>
      </c>
      <c r="F422">
        <v>0.05</v>
      </c>
      <c r="G422">
        <v>0.1</v>
      </c>
      <c r="H422">
        <v>0.2</v>
      </c>
      <c r="I422">
        <v>0.5</v>
      </c>
      <c r="J422">
        <v>75.7</v>
      </c>
    </row>
    <row r="423" spans="1:10" x14ac:dyDescent="0.25">
      <c r="A423" t="s">
        <v>120</v>
      </c>
      <c r="B423">
        <v>0</v>
      </c>
      <c r="C423" t="s">
        <v>0</v>
      </c>
      <c r="D423" t="s">
        <v>0</v>
      </c>
      <c r="E423" t="s">
        <v>0</v>
      </c>
      <c r="F423" t="s">
        <v>0</v>
      </c>
      <c r="G423" t="s">
        <v>0</v>
      </c>
      <c r="H423" t="s">
        <v>0</v>
      </c>
      <c r="I423" t="s">
        <v>0</v>
      </c>
      <c r="J423" t="s">
        <v>0</v>
      </c>
    </row>
    <row r="424" spans="1:10" x14ac:dyDescent="0.25">
      <c r="A424" t="s">
        <v>7</v>
      </c>
      <c r="B424">
        <v>37</v>
      </c>
      <c r="C424">
        <v>2.3810810999999998</v>
      </c>
      <c r="D424">
        <v>-1</v>
      </c>
      <c r="E424">
        <v>0.4</v>
      </c>
      <c r="F424">
        <v>0.6</v>
      </c>
      <c r="G424">
        <v>1.6</v>
      </c>
      <c r="H424">
        <v>2.5</v>
      </c>
      <c r="I424">
        <v>7.7</v>
      </c>
      <c r="J424">
        <v>9.8000000000000007</v>
      </c>
    </row>
    <row r="425" spans="1:10" x14ac:dyDescent="0.25">
      <c r="A425" t="s">
        <v>119</v>
      </c>
      <c r="B425">
        <v>37</v>
      </c>
      <c r="C425">
        <v>1.7702703</v>
      </c>
      <c r="D425">
        <v>0.7</v>
      </c>
      <c r="E425">
        <v>1</v>
      </c>
      <c r="F425">
        <v>1.2</v>
      </c>
      <c r="G425">
        <v>1.8</v>
      </c>
      <c r="H425">
        <v>2.2000000000000002</v>
      </c>
      <c r="I425">
        <v>2.5</v>
      </c>
      <c r="J425">
        <v>2.9</v>
      </c>
    </row>
    <row r="426" spans="1:10" x14ac:dyDescent="0.25">
      <c r="A426" t="s">
        <v>6</v>
      </c>
      <c r="B426">
        <v>37</v>
      </c>
      <c r="C426">
        <v>1.9108107999999999</v>
      </c>
      <c r="D426">
        <v>0.5</v>
      </c>
      <c r="E426">
        <v>1.3</v>
      </c>
      <c r="F426">
        <v>1.6</v>
      </c>
      <c r="G426">
        <v>1.9</v>
      </c>
      <c r="H426">
        <v>2.2000000000000002</v>
      </c>
      <c r="I426">
        <v>2.7</v>
      </c>
      <c r="J426">
        <v>3</v>
      </c>
    </row>
    <row r="427" spans="1:10" x14ac:dyDescent="0.25">
      <c r="A427" t="s">
        <v>5</v>
      </c>
      <c r="B427">
        <v>37</v>
      </c>
      <c r="C427">
        <v>0.1891892</v>
      </c>
      <c r="D427">
        <v>0.05</v>
      </c>
      <c r="E427">
        <v>0.05</v>
      </c>
      <c r="F427">
        <v>0.1</v>
      </c>
      <c r="G427">
        <v>0.1</v>
      </c>
      <c r="H427">
        <v>0.1</v>
      </c>
      <c r="I427">
        <v>0.5</v>
      </c>
      <c r="J427">
        <v>0.5</v>
      </c>
    </row>
    <row r="428" spans="1:10" x14ac:dyDescent="0.25">
      <c r="A428" t="s">
        <v>4</v>
      </c>
      <c r="B428">
        <v>138</v>
      </c>
      <c r="C428">
        <v>162.58768119999999</v>
      </c>
      <c r="D428">
        <v>92.1</v>
      </c>
      <c r="E428">
        <v>125</v>
      </c>
      <c r="F428">
        <v>138</v>
      </c>
      <c r="G428">
        <v>162</v>
      </c>
      <c r="H428">
        <v>185</v>
      </c>
      <c r="I428">
        <v>211</v>
      </c>
      <c r="J428">
        <v>238</v>
      </c>
    </row>
    <row r="429" spans="1:10" x14ac:dyDescent="0.25">
      <c r="A429" t="s">
        <v>3</v>
      </c>
      <c r="B429">
        <v>139</v>
      </c>
      <c r="C429">
        <v>2.6309353</v>
      </c>
      <c r="D429">
        <v>0.2</v>
      </c>
      <c r="E429">
        <v>0.8</v>
      </c>
      <c r="F429">
        <v>1.1000000000000001</v>
      </c>
      <c r="G429">
        <v>1.5</v>
      </c>
      <c r="H429">
        <v>2.4</v>
      </c>
      <c r="I429">
        <v>4.9000000000000004</v>
      </c>
      <c r="J429">
        <v>102</v>
      </c>
    </row>
    <row r="430" spans="1:10" x14ac:dyDescent="0.25">
      <c r="A430" t="s">
        <v>2</v>
      </c>
      <c r="B430">
        <v>35</v>
      </c>
      <c r="C430">
        <v>3.1885713999999998</v>
      </c>
      <c r="D430">
        <v>0.5</v>
      </c>
      <c r="E430">
        <v>0.7</v>
      </c>
      <c r="F430">
        <v>1</v>
      </c>
      <c r="G430">
        <v>2.4</v>
      </c>
      <c r="H430">
        <v>4.0999999999999996</v>
      </c>
      <c r="I430">
        <v>6.2</v>
      </c>
      <c r="J430">
        <v>19.100000000000001</v>
      </c>
    </row>
    <row r="431" spans="1:10" x14ac:dyDescent="0.25">
      <c r="A431" t="s">
        <v>1</v>
      </c>
      <c r="B431">
        <v>36</v>
      </c>
      <c r="C431">
        <v>5.2013889000000004</v>
      </c>
      <c r="D431">
        <v>1.6</v>
      </c>
      <c r="E431">
        <v>3.2</v>
      </c>
      <c r="F431">
        <v>3.55</v>
      </c>
      <c r="G431">
        <v>4.1500000000000004</v>
      </c>
      <c r="H431">
        <v>6.9</v>
      </c>
      <c r="I431">
        <v>7.8</v>
      </c>
      <c r="J431">
        <v>13.6</v>
      </c>
    </row>
    <row r="432" spans="1:10" x14ac:dyDescent="0.25">
      <c r="A432" t="s">
        <v>166</v>
      </c>
      <c r="B432">
        <v>138</v>
      </c>
      <c r="C432">
        <v>5.1333333000000003</v>
      </c>
      <c r="D432">
        <v>1.9</v>
      </c>
      <c r="E432">
        <v>2.7</v>
      </c>
      <c r="F432">
        <v>3.5</v>
      </c>
      <c r="G432">
        <v>4.5999999999999996</v>
      </c>
      <c r="H432">
        <v>6.6</v>
      </c>
      <c r="I432">
        <v>7.9</v>
      </c>
      <c r="J432">
        <v>11</v>
      </c>
    </row>
    <row r="433" spans="1:10" x14ac:dyDescent="0.25">
      <c r="A433" t="s">
        <v>165</v>
      </c>
      <c r="B433">
        <v>105</v>
      </c>
      <c r="C433">
        <v>0.61619049999999997</v>
      </c>
      <c r="D433">
        <v>0.3</v>
      </c>
      <c r="E433">
        <v>0.4</v>
      </c>
      <c r="F433">
        <v>0.5</v>
      </c>
      <c r="G433">
        <v>0.5</v>
      </c>
      <c r="H433">
        <v>0.7</v>
      </c>
      <c r="I433">
        <v>0.9</v>
      </c>
      <c r="J433">
        <v>2.5</v>
      </c>
    </row>
    <row r="435" spans="1:10" x14ac:dyDescent="0.25">
      <c r="A435" t="s">
        <v>130</v>
      </c>
    </row>
    <row r="436" spans="1:10" x14ac:dyDescent="0.25">
      <c r="B436" t="s">
        <v>87</v>
      </c>
      <c r="C436" t="s">
        <v>93</v>
      </c>
      <c r="D436" t="s">
        <v>92</v>
      </c>
      <c r="E436" s="39">
        <v>0.46666666666666662</v>
      </c>
      <c r="F436" t="s">
        <v>129</v>
      </c>
      <c r="G436" t="s">
        <v>160</v>
      </c>
      <c r="H436" t="s">
        <v>168</v>
      </c>
      <c r="I436">
        <v>2020</v>
      </c>
      <c r="J436">
        <v>19</v>
      </c>
    </row>
    <row r="438" spans="1:10" x14ac:dyDescent="0.25">
      <c r="A438" t="s">
        <v>127</v>
      </c>
      <c r="B438" t="s">
        <v>88</v>
      </c>
    </row>
    <row r="440" spans="1:10" x14ac:dyDescent="0.25">
      <c r="B440" t="s">
        <v>87</v>
      </c>
      <c r="C440" t="s">
        <v>86</v>
      </c>
      <c r="D440" t="s">
        <v>85</v>
      </c>
    </row>
    <row r="442" spans="1:10" x14ac:dyDescent="0.25">
      <c r="A442" s="34" t="s">
        <v>84</v>
      </c>
      <c r="B442" s="34" t="s">
        <v>83</v>
      </c>
      <c r="C442" s="34" t="s">
        <v>73</v>
      </c>
      <c r="D442" s="34" t="s">
        <v>167</v>
      </c>
      <c r="E442" s="34" t="s">
        <v>81</v>
      </c>
      <c r="F442" s="34" t="s">
        <v>80</v>
      </c>
      <c r="G442" s="34" t="s">
        <v>79</v>
      </c>
      <c r="H442" s="34" t="s">
        <v>78</v>
      </c>
      <c r="I442" s="34" t="s">
        <v>77</v>
      </c>
      <c r="J442" s="34" t="s">
        <v>132</v>
      </c>
    </row>
    <row r="443" spans="1:10" x14ac:dyDescent="0.25">
      <c r="A443" t="s">
        <v>71</v>
      </c>
      <c r="B443">
        <v>164</v>
      </c>
      <c r="C443">
        <v>17.406707300000001</v>
      </c>
      <c r="D443">
        <v>2.2999999999999998</v>
      </c>
      <c r="E443">
        <v>7.1</v>
      </c>
      <c r="F443">
        <v>9.5</v>
      </c>
      <c r="G443">
        <v>18.149999999999999</v>
      </c>
      <c r="H443">
        <v>25.2</v>
      </c>
      <c r="I443">
        <v>28.6</v>
      </c>
      <c r="J443">
        <v>31.4</v>
      </c>
    </row>
    <row r="444" spans="1:10" x14ac:dyDescent="0.25">
      <c r="A444" t="s">
        <v>125</v>
      </c>
      <c r="B444">
        <v>0</v>
      </c>
      <c r="C444" t="s">
        <v>0</v>
      </c>
      <c r="D444" t="s">
        <v>0</v>
      </c>
      <c r="E444" t="s">
        <v>0</v>
      </c>
      <c r="F444" t="s">
        <v>0</v>
      </c>
      <c r="G444" t="s">
        <v>0</v>
      </c>
      <c r="H444" t="s">
        <v>0</v>
      </c>
      <c r="I444" t="s">
        <v>0</v>
      </c>
      <c r="J444" t="s">
        <v>0</v>
      </c>
    </row>
    <row r="445" spans="1:10" x14ac:dyDescent="0.25">
      <c r="A445" t="s">
        <v>69</v>
      </c>
      <c r="B445">
        <v>150</v>
      </c>
      <c r="C445">
        <v>655044.67000000004</v>
      </c>
      <c r="D445">
        <v>40700</v>
      </c>
      <c r="E445">
        <v>286000</v>
      </c>
      <c r="F445">
        <v>440000</v>
      </c>
      <c r="G445">
        <v>621000</v>
      </c>
      <c r="H445">
        <v>858000</v>
      </c>
      <c r="I445">
        <v>1010000</v>
      </c>
      <c r="J445">
        <v>1410000</v>
      </c>
    </row>
    <row r="446" spans="1:10" x14ac:dyDescent="0.25">
      <c r="A446" t="s">
        <v>67</v>
      </c>
      <c r="B446">
        <v>100</v>
      </c>
      <c r="C446">
        <v>131.9691</v>
      </c>
      <c r="D446">
        <v>0.12</v>
      </c>
      <c r="E446">
        <v>0.27500000000000002</v>
      </c>
      <c r="F446">
        <v>0.34499999999999997</v>
      </c>
      <c r="G446">
        <v>23.164999999999999</v>
      </c>
      <c r="H446">
        <v>41.44</v>
      </c>
      <c r="I446">
        <v>49.015000000000001</v>
      </c>
      <c r="J446">
        <v>11000</v>
      </c>
    </row>
    <row r="447" spans="1:10" x14ac:dyDescent="0.25">
      <c r="A447" t="s">
        <v>105</v>
      </c>
      <c r="B447">
        <v>1</v>
      </c>
      <c r="C447">
        <v>50.04</v>
      </c>
      <c r="D447">
        <v>50.04</v>
      </c>
      <c r="E447">
        <v>50.04</v>
      </c>
      <c r="F447">
        <v>50.04</v>
      </c>
      <c r="G447">
        <v>50.04</v>
      </c>
      <c r="H447">
        <v>50.04</v>
      </c>
      <c r="I447">
        <v>50.04</v>
      </c>
      <c r="J447">
        <v>50.04</v>
      </c>
    </row>
    <row r="448" spans="1:10" x14ac:dyDescent="0.25">
      <c r="A448" t="s">
        <v>66</v>
      </c>
      <c r="B448">
        <v>163</v>
      </c>
      <c r="C448">
        <v>377.11656440000002</v>
      </c>
      <c r="D448">
        <v>242</v>
      </c>
      <c r="E448">
        <v>294</v>
      </c>
      <c r="F448">
        <v>323</v>
      </c>
      <c r="G448">
        <v>374</v>
      </c>
      <c r="H448">
        <v>436</v>
      </c>
      <c r="I448">
        <v>472</v>
      </c>
      <c r="J448">
        <v>550</v>
      </c>
    </row>
    <row r="449" spans="1:10" x14ac:dyDescent="0.25">
      <c r="A449" t="s">
        <v>64</v>
      </c>
      <c r="B449">
        <v>154</v>
      </c>
      <c r="C449">
        <v>8.8629870000000004</v>
      </c>
      <c r="D449">
        <v>4.8</v>
      </c>
      <c r="E449">
        <v>6</v>
      </c>
      <c r="F449">
        <v>6.7</v>
      </c>
      <c r="G449">
        <v>8.4499999999999993</v>
      </c>
      <c r="H449">
        <v>10.7</v>
      </c>
      <c r="I449">
        <v>11.8</v>
      </c>
      <c r="J449">
        <v>26</v>
      </c>
    </row>
    <row r="450" spans="1:10" x14ac:dyDescent="0.25">
      <c r="A450" t="s">
        <v>63</v>
      </c>
      <c r="B450">
        <v>141</v>
      </c>
      <c r="C450">
        <v>86.255319099999994</v>
      </c>
      <c r="D450">
        <v>9</v>
      </c>
      <c r="E450">
        <v>73</v>
      </c>
      <c r="F450">
        <v>80</v>
      </c>
      <c r="G450">
        <v>89</v>
      </c>
      <c r="H450">
        <v>93</v>
      </c>
      <c r="I450">
        <v>99</v>
      </c>
      <c r="J450">
        <v>109</v>
      </c>
    </row>
    <row r="451" spans="1:10" x14ac:dyDescent="0.25">
      <c r="A451" t="s">
        <v>124</v>
      </c>
      <c r="B451">
        <v>2</v>
      </c>
      <c r="C451">
        <v>8.8000000000000007</v>
      </c>
      <c r="D451">
        <v>8.6999999999999993</v>
      </c>
      <c r="E451">
        <v>8.6999999999999993</v>
      </c>
      <c r="F451">
        <v>8.6999999999999993</v>
      </c>
      <c r="G451">
        <v>8.8000000000000007</v>
      </c>
      <c r="H451">
        <v>8.9</v>
      </c>
      <c r="I451">
        <v>8.9</v>
      </c>
      <c r="J451">
        <v>8.9</v>
      </c>
    </row>
    <row r="452" spans="1:10" x14ac:dyDescent="0.25">
      <c r="A452" t="s">
        <v>61</v>
      </c>
      <c r="B452">
        <v>161</v>
      </c>
      <c r="C452">
        <v>7.8086957000000004</v>
      </c>
      <c r="D452">
        <v>7</v>
      </c>
      <c r="E452">
        <v>7.5</v>
      </c>
      <c r="F452">
        <v>7.7</v>
      </c>
      <c r="G452">
        <v>7.8</v>
      </c>
      <c r="H452">
        <v>7.9</v>
      </c>
      <c r="I452">
        <v>8.1</v>
      </c>
      <c r="J452">
        <v>8.3000000000000007</v>
      </c>
    </row>
    <row r="453" spans="1:10" x14ac:dyDescent="0.25">
      <c r="A453" t="s">
        <v>60</v>
      </c>
      <c r="B453">
        <v>161</v>
      </c>
      <c r="C453">
        <v>8.0881988000000007</v>
      </c>
      <c r="D453">
        <v>7.4</v>
      </c>
      <c r="E453">
        <v>8</v>
      </c>
      <c r="F453">
        <v>8</v>
      </c>
      <c r="G453">
        <v>8.1</v>
      </c>
      <c r="H453">
        <v>8.1999999999999993</v>
      </c>
      <c r="I453">
        <v>8.1999999999999993</v>
      </c>
      <c r="J453">
        <v>8.4</v>
      </c>
    </row>
    <row r="454" spans="1:10" x14ac:dyDescent="0.25">
      <c r="A454" t="s">
        <v>58</v>
      </c>
      <c r="B454">
        <v>159</v>
      </c>
      <c r="C454">
        <v>3.8886791999999999</v>
      </c>
      <c r="D454">
        <v>1</v>
      </c>
      <c r="E454">
        <v>1.9</v>
      </c>
      <c r="F454">
        <v>2.5</v>
      </c>
      <c r="G454">
        <v>3.1</v>
      </c>
      <c r="H454">
        <v>4.3</v>
      </c>
      <c r="I454">
        <v>7</v>
      </c>
      <c r="J454">
        <v>17</v>
      </c>
    </row>
    <row r="455" spans="1:10" x14ac:dyDescent="0.25">
      <c r="A455" t="s">
        <v>57</v>
      </c>
      <c r="B455">
        <v>149</v>
      </c>
      <c r="C455">
        <v>129.96308719999999</v>
      </c>
      <c r="D455">
        <v>3.4</v>
      </c>
      <c r="E455">
        <v>100</v>
      </c>
      <c r="F455">
        <v>113</v>
      </c>
      <c r="G455">
        <v>127</v>
      </c>
      <c r="H455">
        <v>148</v>
      </c>
      <c r="I455">
        <v>166</v>
      </c>
      <c r="J455">
        <v>180</v>
      </c>
    </row>
    <row r="456" spans="1:10" x14ac:dyDescent="0.25">
      <c r="A456" t="s">
        <v>123</v>
      </c>
      <c r="B456">
        <v>1</v>
      </c>
      <c r="C456">
        <v>90.5</v>
      </c>
      <c r="D456">
        <v>90.5</v>
      </c>
      <c r="E456">
        <v>90.5</v>
      </c>
      <c r="F456">
        <v>90.5</v>
      </c>
      <c r="G456">
        <v>90.5</v>
      </c>
      <c r="H456">
        <v>90.5</v>
      </c>
      <c r="I456">
        <v>90.5</v>
      </c>
      <c r="J456">
        <v>90.5</v>
      </c>
    </row>
    <row r="457" spans="1:10" x14ac:dyDescent="0.25">
      <c r="A457" t="s">
        <v>55</v>
      </c>
      <c r="B457">
        <v>160</v>
      </c>
      <c r="C457">
        <v>2.1161249999999998</v>
      </c>
      <c r="D457">
        <v>0.98</v>
      </c>
      <c r="E457">
        <v>1.55</v>
      </c>
      <c r="F457">
        <v>1.7</v>
      </c>
      <c r="G457">
        <v>2.1</v>
      </c>
      <c r="H457">
        <v>2.4</v>
      </c>
      <c r="I457">
        <v>2.8</v>
      </c>
      <c r="J457">
        <v>3.8</v>
      </c>
    </row>
    <row r="458" spans="1:10" x14ac:dyDescent="0.25">
      <c r="A458" t="s">
        <v>54</v>
      </c>
      <c r="B458">
        <v>161</v>
      </c>
      <c r="C458">
        <v>1.7761491</v>
      </c>
      <c r="D458">
        <v>0.67</v>
      </c>
      <c r="E458">
        <v>1.3</v>
      </c>
      <c r="F458">
        <v>1.4</v>
      </c>
      <c r="G458">
        <v>1.7</v>
      </c>
      <c r="H458">
        <v>2.1</v>
      </c>
      <c r="I458">
        <v>2.2999999999999998</v>
      </c>
      <c r="J458">
        <v>3.1</v>
      </c>
    </row>
    <row r="459" spans="1:10" x14ac:dyDescent="0.25">
      <c r="A459" t="s">
        <v>52</v>
      </c>
      <c r="B459">
        <v>151</v>
      </c>
      <c r="C459">
        <v>0.42685430000000002</v>
      </c>
      <c r="D459">
        <v>0.14499999999999999</v>
      </c>
      <c r="E459">
        <v>0.245</v>
      </c>
      <c r="F459">
        <v>0.28000000000000003</v>
      </c>
      <c r="G459">
        <v>0.41</v>
      </c>
      <c r="H459">
        <v>0.53</v>
      </c>
      <c r="I459">
        <v>0.65</v>
      </c>
      <c r="J459">
        <v>1.3</v>
      </c>
    </row>
    <row r="460" spans="1:10" x14ac:dyDescent="0.25">
      <c r="A460" t="s">
        <v>50</v>
      </c>
      <c r="B460">
        <v>161</v>
      </c>
      <c r="C460">
        <v>0.23714289999999999</v>
      </c>
      <c r="D460">
        <v>0.09</v>
      </c>
      <c r="E460">
        <v>0.125</v>
      </c>
      <c r="F460">
        <v>0.16500000000000001</v>
      </c>
      <c r="G460">
        <v>0.22500000000000001</v>
      </c>
      <c r="H460">
        <v>0.3</v>
      </c>
      <c r="I460">
        <v>0.34</v>
      </c>
      <c r="J460">
        <v>0.61</v>
      </c>
    </row>
    <row r="461" spans="1:10" x14ac:dyDescent="0.25">
      <c r="A461" t="s">
        <v>48</v>
      </c>
      <c r="B461">
        <v>161</v>
      </c>
      <c r="C461">
        <v>1.6677000000000001E-2</v>
      </c>
      <c r="D461">
        <v>5.0000000000000001E-3</v>
      </c>
      <c r="E461">
        <v>5.0000000000000001E-3</v>
      </c>
      <c r="F461">
        <v>5.0000000000000001E-3</v>
      </c>
      <c r="G461">
        <v>0.01</v>
      </c>
      <c r="H461">
        <v>0.02</v>
      </c>
      <c r="I461">
        <v>0.04</v>
      </c>
      <c r="J461">
        <v>0.28000000000000003</v>
      </c>
    </row>
    <row r="462" spans="1:10" x14ac:dyDescent="0.25">
      <c r="A462" t="s">
        <v>47</v>
      </c>
      <c r="B462">
        <v>1</v>
      </c>
      <c r="C462">
        <v>0.02</v>
      </c>
      <c r="D462">
        <v>0.02</v>
      </c>
      <c r="E462">
        <v>0.02</v>
      </c>
      <c r="F462">
        <v>0.02</v>
      </c>
      <c r="G462">
        <v>0.02</v>
      </c>
      <c r="H462">
        <v>0.02</v>
      </c>
      <c r="I462">
        <v>0.02</v>
      </c>
      <c r="J462">
        <v>0.02</v>
      </c>
    </row>
    <row r="463" spans="1:10" x14ac:dyDescent="0.25">
      <c r="A463" t="s">
        <v>45</v>
      </c>
      <c r="B463">
        <v>160</v>
      </c>
      <c r="C463">
        <v>8.7094000000000008E-3</v>
      </c>
      <c r="D463">
        <v>5.0000000000000001E-4</v>
      </c>
      <c r="E463">
        <v>5.0000000000000001E-4</v>
      </c>
      <c r="F463">
        <v>2E-3</v>
      </c>
      <c r="G463">
        <v>6.0000000000000001E-3</v>
      </c>
      <c r="H463">
        <v>1.2999999999999999E-2</v>
      </c>
      <c r="I463">
        <v>0.02</v>
      </c>
      <c r="J463">
        <v>5.0999999999999997E-2</v>
      </c>
    </row>
    <row r="464" spans="1:10" x14ac:dyDescent="0.25">
      <c r="A464" t="s">
        <v>122</v>
      </c>
      <c r="B464">
        <v>1</v>
      </c>
      <c r="C464">
        <v>1.2999999999999999E-2</v>
      </c>
      <c r="D464">
        <v>1.2999999999999999E-2</v>
      </c>
      <c r="E464">
        <v>1.2999999999999999E-2</v>
      </c>
      <c r="F464">
        <v>1.2999999999999999E-2</v>
      </c>
      <c r="G464">
        <v>1.2999999999999999E-2</v>
      </c>
      <c r="H464">
        <v>1.2999999999999999E-2</v>
      </c>
      <c r="I464">
        <v>1.2999999999999999E-2</v>
      </c>
      <c r="J464">
        <v>1.2999999999999999E-2</v>
      </c>
    </row>
    <row r="465" spans="1:10" x14ac:dyDescent="0.25">
      <c r="A465" t="s">
        <v>43</v>
      </c>
      <c r="B465">
        <v>160</v>
      </c>
      <c r="C465">
        <v>1.4566874999999999</v>
      </c>
      <c r="D465">
        <v>0.42</v>
      </c>
      <c r="E465">
        <v>0.97499999999999998</v>
      </c>
      <c r="F465">
        <v>1.135</v>
      </c>
      <c r="G465">
        <v>1.4</v>
      </c>
      <c r="H465">
        <v>1.75</v>
      </c>
      <c r="I465">
        <v>1.9850000000000001</v>
      </c>
      <c r="J465">
        <v>2.73</v>
      </c>
    </row>
    <row r="466" spans="1:10" x14ac:dyDescent="0.25">
      <c r="A466" t="s">
        <v>121</v>
      </c>
      <c r="B466">
        <v>1</v>
      </c>
      <c r="C466">
        <v>0.98</v>
      </c>
      <c r="D466">
        <v>0.98</v>
      </c>
      <c r="E466">
        <v>0.98</v>
      </c>
      <c r="F466">
        <v>0.98</v>
      </c>
      <c r="G466">
        <v>0.98</v>
      </c>
      <c r="H466">
        <v>0.98</v>
      </c>
      <c r="I466">
        <v>0.98</v>
      </c>
      <c r="J466">
        <v>0.98</v>
      </c>
    </row>
    <row r="467" spans="1:10" x14ac:dyDescent="0.25">
      <c r="A467" t="s">
        <v>41</v>
      </c>
      <c r="B467">
        <v>160</v>
      </c>
      <c r="C467">
        <v>0.313</v>
      </c>
      <c r="D467">
        <v>0.19</v>
      </c>
      <c r="E467">
        <v>0.25</v>
      </c>
      <c r="F467">
        <v>0.27</v>
      </c>
      <c r="G467">
        <v>0.31</v>
      </c>
      <c r="H467">
        <v>0.34</v>
      </c>
      <c r="I467">
        <v>0.375</v>
      </c>
      <c r="J467">
        <v>0.51</v>
      </c>
    </row>
    <row r="468" spans="1:10" x14ac:dyDescent="0.25">
      <c r="A468" t="s">
        <v>40</v>
      </c>
      <c r="B468">
        <v>151</v>
      </c>
      <c r="C468">
        <v>0.58562910000000001</v>
      </c>
      <c r="D468">
        <v>0.28999999999999998</v>
      </c>
      <c r="E468">
        <v>0.44</v>
      </c>
      <c r="F468">
        <v>0.49</v>
      </c>
      <c r="G468">
        <v>0.56999999999999995</v>
      </c>
      <c r="H468">
        <v>0.66</v>
      </c>
      <c r="I468">
        <v>0.75</v>
      </c>
      <c r="J468">
        <v>1.3</v>
      </c>
    </row>
    <row r="469" spans="1:10" x14ac:dyDescent="0.25">
      <c r="A469" t="s">
        <v>104</v>
      </c>
      <c r="B469">
        <v>1</v>
      </c>
      <c r="C469">
        <v>0.5</v>
      </c>
      <c r="D469">
        <v>0.5</v>
      </c>
      <c r="E469">
        <v>0.5</v>
      </c>
      <c r="F469">
        <v>0.5</v>
      </c>
      <c r="G469">
        <v>0.5</v>
      </c>
      <c r="H469">
        <v>0.5</v>
      </c>
      <c r="I469">
        <v>0.5</v>
      </c>
      <c r="J469">
        <v>0.5</v>
      </c>
    </row>
    <row r="470" spans="1:10" x14ac:dyDescent="0.25">
      <c r="A470" t="s">
        <v>38</v>
      </c>
      <c r="B470">
        <v>160</v>
      </c>
      <c r="C470">
        <v>1.465125</v>
      </c>
      <c r="D470">
        <v>0.42</v>
      </c>
      <c r="E470">
        <v>0.98499999999999999</v>
      </c>
      <c r="F470">
        <v>1.1499999999999999</v>
      </c>
      <c r="G470">
        <v>1.42</v>
      </c>
      <c r="H470">
        <v>1.7749999999999999</v>
      </c>
      <c r="I470">
        <v>1.99</v>
      </c>
      <c r="J470">
        <v>2.73</v>
      </c>
    </row>
    <row r="471" spans="1:10" x14ac:dyDescent="0.25">
      <c r="A471" t="s">
        <v>37</v>
      </c>
      <c r="B471">
        <v>151</v>
      </c>
      <c r="C471">
        <v>0.23060259999999999</v>
      </c>
      <c r="D471">
        <v>0.113</v>
      </c>
      <c r="E471">
        <v>0.15</v>
      </c>
      <c r="F471">
        <v>0.17599999999999999</v>
      </c>
      <c r="G471">
        <v>0.217</v>
      </c>
      <c r="H471">
        <v>0.26600000000000001</v>
      </c>
      <c r="I471">
        <v>0.32</v>
      </c>
      <c r="J471">
        <v>1</v>
      </c>
    </row>
    <row r="472" spans="1:10" x14ac:dyDescent="0.25">
      <c r="A472" t="s">
        <v>35</v>
      </c>
      <c r="B472">
        <v>161</v>
      </c>
      <c r="C472">
        <v>8.2478300000000004E-2</v>
      </c>
      <c r="D472">
        <v>4.5999999999999999E-2</v>
      </c>
      <c r="E472">
        <v>5.7000000000000002E-2</v>
      </c>
      <c r="F472">
        <v>6.5000000000000002E-2</v>
      </c>
      <c r="G472">
        <v>7.9000000000000001E-2</v>
      </c>
      <c r="H472">
        <v>9.6000000000000002E-2</v>
      </c>
      <c r="I472">
        <v>0.112</v>
      </c>
      <c r="J472">
        <v>0.18</v>
      </c>
    </row>
    <row r="473" spans="1:10" x14ac:dyDescent="0.25">
      <c r="A473" t="s">
        <v>34</v>
      </c>
      <c r="B473">
        <v>161</v>
      </c>
      <c r="C473">
        <v>7.4770199999999995E-2</v>
      </c>
      <c r="D473">
        <v>3.4000000000000002E-2</v>
      </c>
      <c r="E473">
        <v>5.0999999999999997E-2</v>
      </c>
      <c r="F473">
        <v>5.6000000000000001E-2</v>
      </c>
      <c r="G473">
        <v>7.0000000000000007E-2</v>
      </c>
      <c r="H473">
        <v>0.09</v>
      </c>
      <c r="I473">
        <v>0.106</v>
      </c>
      <c r="J473">
        <v>0.14099999999999999</v>
      </c>
    </row>
    <row r="474" spans="1:10" x14ac:dyDescent="0.25">
      <c r="A474" t="s">
        <v>103</v>
      </c>
      <c r="B474">
        <v>1</v>
      </c>
      <c r="C474">
        <v>5.2999999999999999E-2</v>
      </c>
      <c r="D474">
        <v>5.2999999999999999E-2</v>
      </c>
      <c r="E474">
        <v>5.2999999999999999E-2</v>
      </c>
      <c r="F474">
        <v>5.2999999999999999E-2</v>
      </c>
      <c r="G474">
        <v>5.2999999999999999E-2</v>
      </c>
      <c r="H474">
        <v>5.2999999999999999E-2</v>
      </c>
      <c r="I474">
        <v>5.2999999999999999E-2</v>
      </c>
      <c r="J474">
        <v>5.2999999999999999E-2</v>
      </c>
    </row>
    <row r="475" spans="1:10" x14ac:dyDescent="0.25">
      <c r="A475" t="s">
        <v>32</v>
      </c>
      <c r="B475">
        <v>157</v>
      </c>
      <c r="C475">
        <v>3.7210190999999999</v>
      </c>
      <c r="D475">
        <v>2.7</v>
      </c>
      <c r="E475">
        <v>3.1</v>
      </c>
      <c r="F475">
        <v>3.4</v>
      </c>
      <c r="G475">
        <v>3.6</v>
      </c>
      <c r="H475">
        <v>4</v>
      </c>
      <c r="I475">
        <v>4.4000000000000004</v>
      </c>
      <c r="J475">
        <v>5.7</v>
      </c>
    </row>
    <row r="476" spans="1:10" x14ac:dyDescent="0.25">
      <c r="A476" t="s">
        <v>31</v>
      </c>
      <c r="B476">
        <v>161</v>
      </c>
      <c r="C476">
        <v>147.97950309999999</v>
      </c>
      <c r="D476">
        <v>3.5</v>
      </c>
      <c r="E476">
        <v>114</v>
      </c>
      <c r="F476">
        <v>127</v>
      </c>
      <c r="G476">
        <v>147</v>
      </c>
      <c r="H476">
        <v>168</v>
      </c>
      <c r="I476">
        <v>185</v>
      </c>
      <c r="J476">
        <v>210</v>
      </c>
    </row>
    <row r="477" spans="1:10" x14ac:dyDescent="0.25">
      <c r="A477" t="s">
        <v>29</v>
      </c>
      <c r="B477">
        <v>161</v>
      </c>
      <c r="C477">
        <v>39.4024845</v>
      </c>
      <c r="D477">
        <v>27.6</v>
      </c>
      <c r="E477">
        <v>31.4</v>
      </c>
      <c r="F477">
        <v>33.799999999999997</v>
      </c>
      <c r="G477">
        <v>38.799999999999997</v>
      </c>
      <c r="H477">
        <v>43.8</v>
      </c>
      <c r="I477">
        <v>47.5</v>
      </c>
      <c r="J477">
        <v>99.8</v>
      </c>
    </row>
    <row r="478" spans="1:10" x14ac:dyDescent="0.25">
      <c r="A478" t="s">
        <v>27</v>
      </c>
      <c r="B478">
        <v>161</v>
      </c>
      <c r="C478">
        <v>12.5503106</v>
      </c>
      <c r="D478">
        <v>7.1</v>
      </c>
      <c r="E478">
        <v>8.8000000000000007</v>
      </c>
      <c r="F478">
        <v>10.5</v>
      </c>
      <c r="G478">
        <v>12.1</v>
      </c>
      <c r="H478">
        <v>14.3</v>
      </c>
      <c r="I478">
        <v>16.5</v>
      </c>
      <c r="J478">
        <v>27.6</v>
      </c>
    </row>
    <row r="479" spans="1:10" x14ac:dyDescent="0.25">
      <c r="A479" t="s">
        <v>25</v>
      </c>
      <c r="B479">
        <v>161</v>
      </c>
      <c r="C479">
        <v>17.559006199999999</v>
      </c>
      <c r="D479">
        <v>7.5</v>
      </c>
      <c r="E479">
        <v>12</v>
      </c>
      <c r="F479">
        <v>13.7</v>
      </c>
      <c r="G479">
        <v>16.5</v>
      </c>
      <c r="H479">
        <v>20.399999999999999</v>
      </c>
      <c r="I479">
        <v>24.8</v>
      </c>
      <c r="J479">
        <v>37.4</v>
      </c>
    </row>
    <row r="480" spans="1:10" x14ac:dyDescent="0.25">
      <c r="A480" t="s">
        <v>22</v>
      </c>
      <c r="B480">
        <v>161</v>
      </c>
      <c r="C480">
        <v>3.2726708000000002</v>
      </c>
      <c r="D480">
        <v>2.2000000000000002</v>
      </c>
      <c r="E480">
        <v>2.6</v>
      </c>
      <c r="F480">
        <v>2.8</v>
      </c>
      <c r="G480">
        <v>3.2</v>
      </c>
      <c r="H480">
        <v>3.6</v>
      </c>
      <c r="I480">
        <v>3.9</v>
      </c>
      <c r="J480">
        <v>12.3</v>
      </c>
    </row>
    <row r="481" spans="1:10" x14ac:dyDescent="0.25">
      <c r="A481" t="s">
        <v>21</v>
      </c>
      <c r="B481">
        <v>161</v>
      </c>
      <c r="C481">
        <v>20.106211200000001</v>
      </c>
      <c r="D481">
        <v>2.9</v>
      </c>
      <c r="E481">
        <v>14.8</v>
      </c>
      <c r="F481">
        <v>16.600000000000001</v>
      </c>
      <c r="G481">
        <v>19.399999999999999</v>
      </c>
      <c r="H481">
        <v>22.8</v>
      </c>
      <c r="I481">
        <v>26.3</v>
      </c>
      <c r="J481">
        <v>40.9</v>
      </c>
    </row>
    <row r="482" spans="1:10" x14ac:dyDescent="0.25">
      <c r="A482" t="s">
        <v>20</v>
      </c>
      <c r="B482">
        <v>161</v>
      </c>
      <c r="C482">
        <v>40.912422399999997</v>
      </c>
      <c r="D482">
        <v>16.399999999999999</v>
      </c>
      <c r="E482">
        <v>28</v>
      </c>
      <c r="F482">
        <v>32.5</v>
      </c>
      <c r="G482">
        <v>38</v>
      </c>
      <c r="H482">
        <v>47.3</v>
      </c>
      <c r="I482">
        <v>58.1</v>
      </c>
      <c r="J482">
        <v>90.7</v>
      </c>
    </row>
    <row r="483" spans="1:10" x14ac:dyDescent="0.25">
      <c r="A483" t="s">
        <v>19</v>
      </c>
      <c r="B483">
        <v>161</v>
      </c>
      <c r="C483">
        <v>0.29950310000000002</v>
      </c>
      <c r="D483">
        <v>0.04</v>
      </c>
      <c r="E483">
        <v>0.11</v>
      </c>
      <c r="F483">
        <v>0.13</v>
      </c>
      <c r="G483">
        <v>0.15</v>
      </c>
      <c r="H483">
        <v>0.18</v>
      </c>
      <c r="I483">
        <v>0.21</v>
      </c>
      <c r="J483">
        <v>23.2</v>
      </c>
    </row>
    <row r="484" spans="1:10" x14ac:dyDescent="0.25">
      <c r="A484" t="s">
        <v>18</v>
      </c>
      <c r="B484">
        <v>161</v>
      </c>
      <c r="C484">
        <v>7.1740373000000002</v>
      </c>
      <c r="D484">
        <v>0.1</v>
      </c>
      <c r="E484">
        <v>5.82</v>
      </c>
      <c r="F484">
        <v>6.37</v>
      </c>
      <c r="G484">
        <v>7.04</v>
      </c>
      <c r="H484">
        <v>7.82</v>
      </c>
      <c r="I484">
        <v>9.01</v>
      </c>
      <c r="J484">
        <v>11.9</v>
      </c>
    </row>
    <row r="485" spans="1:10" x14ac:dyDescent="0.25">
      <c r="A485" t="s">
        <v>17</v>
      </c>
      <c r="B485">
        <v>161</v>
      </c>
      <c r="C485">
        <v>1.3479502999999999</v>
      </c>
      <c r="D485">
        <v>0.25</v>
      </c>
      <c r="E485">
        <v>0.77</v>
      </c>
      <c r="F485">
        <v>0.92</v>
      </c>
      <c r="G485">
        <v>1.2</v>
      </c>
      <c r="H485">
        <v>1.7</v>
      </c>
      <c r="I485">
        <v>2.1</v>
      </c>
      <c r="J485">
        <v>6.79</v>
      </c>
    </row>
    <row r="486" spans="1:10" x14ac:dyDescent="0.25">
      <c r="A486" t="s">
        <v>16</v>
      </c>
      <c r="B486">
        <v>1</v>
      </c>
      <c r="C486">
        <v>0.81</v>
      </c>
      <c r="D486">
        <v>0.81</v>
      </c>
      <c r="E486">
        <v>0.81</v>
      </c>
      <c r="F486">
        <v>0.81</v>
      </c>
      <c r="G486">
        <v>0.81</v>
      </c>
      <c r="H486">
        <v>0.81</v>
      </c>
      <c r="I486">
        <v>0.81</v>
      </c>
      <c r="J486">
        <v>0.81</v>
      </c>
    </row>
    <row r="487" spans="1:10" x14ac:dyDescent="0.25">
      <c r="A487" t="s">
        <v>15</v>
      </c>
      <c r="B487">
        <v>0</v>
      </c>
      <c r="C487" t="s">
        <v>0</v>
      </c>
      <c r="D487" t="s">
        <v>0</v>
      </c>
      <c r="E487" t="s">
        <v>0</v>
      </c>
      <c r="F487" t="s">
        <v>0</v>
      </c>
      <c r="G487" t="s">
        <v>0</v>
      </c>
      <c r="H487" t="s">
        <v>0</v>
      </c>
      <c r="I487" t="s">
        <v>0</v>
      </c>
      <c r="J487" t="s">
        <v>0</v>
      </c>
    </row>
    <row r="488" spans="1:10" x14ac:dyDescent="0.25">
      <c r="A488" t="s">
        <v>14</v>
      </c>
      <c r="B488">
        <v>160</v>
      </c>
      <c r="C488">
        <v>37.293750000000003</v>
      </c>
      <c r="D488">
        <v>19</v>
      </c>
      <c r="E488">
        <v>24</v>
      </c>
      <c r="F488">
        <v>28.5</v>
      </c>
      <c r="G488">
        <v>34</v>
      </c>
      <c r="H488">
        <v>42</v>
      </c>
      <c r="I488">
        <v>56.5</v>
      </c>
      <c r="J488">
        <v>93</v>
      </c>
    </row>
    <row r="489" spans="1:10" x14ac:dyDescent="0.25">
      <c r="A489" t="s">
        <v>13</v>
      </c>
      <c r="B489">
        <v>1</v>
      </c>
      <c r="C489">
        <v>21</v>
      </c>
      <c r="D489">
        <v>21</v>
      </c>
      <c r="E489">
        <v>21</v>
      </c>
      <c r="F489">
        <v>21</v>
      </c>
      <c r="G489">
        <v>21</v>
      </c>
      <c r="H489">
        <v>21</v>
      </c>
      <c r="I489">
        <v>21</v>
      </c>
      <c r="J489">
        <v>21</v>
      </c>
    </row>
    <row r="490" spans="1:10" x14ac:dyDescent="0.25">
      <c r="A490" t="s">
        <v>12</v>
      </c>
      <c r="B490">
        <v>0</v>
      </c>
      <c r="C490" t="s">
        <v>0</v>
      </c>
      <c r="D490" t="s">
        <v>0</v>
      </c>
      <c r="E490" t="s">
        <v>0</v>
      </c>
      <c r="F490" t="s">
        <v>0</v>
      </c>
      <c r="G490" t="s">
        <v>0</v>
      </c>
      <c r="H490" t="s">
        <v>0</v>
      </c>
      <c r="I490" t="s">
        <v>0</v>
      </c>
      <c r="J490" t="s">
        <v>0</v>
      </c>
    </row>
    <row r="491" spans="1:10" x14ac:dyDescent="0.25">
      <c r="A491" t="s">
        <v>11</v>
      </c>
      <c r="B491">
        <v>0</v>
      </c>
      <c r="C491" t="s">
        <v>0</v>
      </c>
      <c r="D491" t="s">
        <v>0</v>
      </c>
      <c r="E491" t="s">
        <v>0</v>
      </c>
      <c r="F491" t="s">
        <v>0</v>
      </c>
      <c r="G491" t="s">
        <v>0</v>
      </c>
      <c r="H491" t="s">
        <v>0</v>
      </c>
      <c r="I491" t="s">
        <v>0</v>
      </c>
      <c r="J491" t="s">
        <v>0</v>
      </c>
    </row>
    <row r="492" spans="1:10" x14ac:dyDescent="0.25">
      <c r="A492" t="s">
        <v>10</v>
      </c>
      <c r="B492">
        <v>0</v>
      </c>
      <c r="C492" t="s">
        <v>0</v>
      </c>
      <c r="D492" t="s">
        <v>0</v>
      </c>
      <c r="E492" t="s">
        <v>0</v>
      </c>
      <c r="F492" t="s">
        <v>0</v>
      </c>
      <c r="G492" t="s">
        <v>0</v>
      </c>
      <c r="H492" t="s">
        <v>0</v>
      </c>
      <c r="I492" t="s">
        <v>0</v>
      </c>
      <c r="J492" t="s">
        <v>0</v>
      </c>
    </row>
    <row r="493" spans="1:10" x14ac:dyDescent="0.25">
      <c r="A493" t="s">
        <v>9</v>
      </c>
      <c r="B493">
        <v>0</v>
      </c>
      <c r="C493" t="s">
        <v>0</v>
      </c>
      <c r="D493" t="s">
        <v>0</v>
      </c>
      <c r="E493" t="s">
        <v>0</v>
      </c>
      <c r="F493" t="s">
        <v>0</v>
      </c>
      <c r="G493" t="s">
        <v>0</v>
      </c>
      <c r="H493" t="s">
        <v>0</v>
      </c>
      <c r="I493" t="s">
        <v>0</v>
      </c>
      <c r="J493" t="s">
        <v>0</v>
      </c>
    </row>
    <row r="494" spans="1:10" x14ac:dyDescent="0.25">
      <c r="A494" t="s">
        <v>102</v>
      </c>
      <c r="B494">
        <v>159</v>
      </c>
      <c r="C494">
        <v>59.720125799999998</v>
      </c>
      <c r="D494">
        <v>-10</v>
      </c>
      <c r="E494">
        <v>8.8000000000000007</v>
      </c>
      <c r="F494">
        <v>18.399999999999999</v>
      </c>
      <c r="G494">
        <v>41</v>
      </c>
      <c r="H494">
        <v>82.8</v>
      </c>
      <c r="I494">
        <v>120</v>
      </c>
      <c r="J494">
        <v>1240</v>
      </c>
    </row>
    <row r="495" spans="1:10" x14ac:dyDescent="0.25">
      <c r="A495" t="s">
        <v>8</v>
      </c>
      <c r="B495">
        <v>1</v>
      </c>
      <c r="C495">
        <v>158</v>
      </c>
      <c r="D495">
        <v>158</v>
      </c>
      <c r="E495">
        <v>158</v>
      </c>
      <c r="F495">
        <v>158</v>
      </c>
      <c r="G495">
        <v>158</v>
      </c>
      <c r="H495">
        <v>158</v>
      </c>
      <c r="I495">
        <v>158</v>
      </c>
      <c r="J495">
        <v>158</v>
      </c>
    </row>
    <row r="496" spans="1:10" x14ac:dyDescent="0.25">
      <c r="A496" t="s">
        <v>120</v>
      </c>
      <c r="B496">
        <v>0</v>
      </c>
      <c r="C496" t="s">
        <v>0</v>
      </c>
      <c r="D496" t="s">
        <v>0</v>
      </c>
      <c r="E496" t="s">
        <v>0</v>
      </c>
      <c r="F496" t="s">
        <v>0</v>
      </c>
      <c r="G496" t="s">
        <v>0</v>
      </c>
      <c r="H496" t="s">
        <v>0</v>
      </c>
      <c r="I496" t="s">
        <v>0</v>
      </c>
      <c r="J496" t="s">
        <v>0</v>
      </c>
    </row>
    <row r="497" spans="1:10" x14ac:dyDescent="0.25">
      <c r="A497" t="s">
        <v>7</v>
      </c>
      <c r="B497">
        <v>0</v>
      </c>
      <c r="C497" t="s">
        <v>0</v>
      </c>
      <c r="D497" t="s">
        <v>0</v>
      </c>
      <c r="E497" t="s">
        <v>0</v>
      </c>
      <c r="F497" t="s">
        <v>0</v>
      </c>
      <c r="G497" t="s">
        <v>0</v>
      </c>
      <c r="H497" t="s">
        <v>0</v>
      </c>
      <c r="I497" t="s">
        <v>0</v>
      </c>
      <c r="J497" t="s">
        <v>0</v>
      </c>
    </row>
    <row r="498" spans="1:10" x14ac:dyDescent="0.25">
      <c r="A498" t="s">
        <v>119</v>
      </c>
      <c r="B498">
        <v>0</v>
      </c>
      <c r="C498" t="s">
        <v>0</v>
      </c>
      <c r="D498" t="s">
        <v>0</v>
      </c>
      <c r="E498" t="s">
        <v>0</v>
      </c>
      <c r="F498" t="s">
        <v>0</v>
      </c>
      <c r="G498" t="s">
        <v>0</v>
      </c>
      <c r="H498" t="s">
        <v>0</v>
      </c>
      <c r="I498" t="s">
        <v>0</v>
      </c>
      <c r="J498" t="s">
        <v>0</v>
      </c>
    </row>
    <row r="499" spans="1:10" x14ac:dyDescent="0.25">
      <c r="A499" t="s">
        <v>6</v>
      </c>
      <c r="B499">
        <v>0</v>
      </c>
      <c r="C499" t="s">
        <v>0</v>
      </c>
      <c r="D499" t="s">
        <v>0</v>
      </c>
      <c r="E499" t="s">
        <v>0</v>
      </c>
      <c r="F499" t="s">
        <v>0</v>
      </c>
      <c r="G499" t="s">
        <v>0</v>
      </c>
      <c r="H499" t="s">
        <v>0</v>
      </c>
      <c r="I499" t="s">
        <v>0</v>
      </c>
      <c r="J499" t="s">
        <v>0</v>
      </c>
    </row>
    <row r="500" spans="1:10" x14ac:dyDescent="0.25">
      <c r="A500" t="s">
        <v>5</v>
      </c>
      <c r="B500">
        <v>0</v>
      </c>
      <c r="C500" t="s">
        <v>0</v>
      </c>
      <c r="D500" t="s">
        <v>0</v>
      </c>
      <c r="E500" t="s">
        <v>0</v>
      </c>
      <c r="F500" t="s">
        <v>0</v>
      </c>
      <c r="G500" t="s">
        <v>0</v>
      </c>
      <c r="H500" t="s">
        <v>0</v>
      </c>
      <c r="I500" t="s">
        <v>0</v>
      </c>
      <c r="J500" t="s">
        <v>0</v>
      </c>
    </row>
    <row r="501" spans="1:10" x14ac:dyDescent="0.25">
      <c r="A501" t="s">
        <v>4</v>
      </c>
      <c r="B501">
        <v>160</v>
      </c>
      <c r="C501">
        <v>163.34312499999999</v>
      </c>
      <c r="D501">
        <v>93.9</v>
      </c>
      <c r="E501">
        <v>122.5</v>
      </c>
      <c r="F501">
        <v>133.5</v>
      </c>
      <c r="G501">
        <v>160.5</v>
      </c>
      <c r="H501">
        <v>187</v>
      </c>
      <c r="I501">
        <v>206.5</v>
      </c>
      <c r="J501">
        <v>325</v>
      </c>
    </row>
    <row r="502" spans="1:10" x14ac:dyDescent="0.25">
      <c r="A502" t="s">
        <v>3</v>
      </c>
      <c r="B502">
        <v>161</v>
      </c>
      <c r="C502">
        <v>2.1627329</v>
      </c>
      <c r="D502">
        <v>0.2</v>
      </c>
      <c r="E502">
        <v>0.8</v>
      </c>
      <c r="F502">
        <v>1</v>
      </c>
      <c r="G502">
        <v>1.3</v>
      </c>
      <c r="H502">
        <v>1.9</v>
      </c>
      <c r="I502">
        <v>2.5</v>
      </c>
      <c r="J502">
        <v>109</v>
      </c>
    </row>
    <row r="503" spans="1:10" x14ac:dyDescent="0.25">
      <c r="A503" t="s">
        <v>2</v>
      </c>
      <c r="B503">
        <v>1</v>
      </c>
      <c r="C503">
        <v>1.2</v>
      </c>
      <c r="D503">
        <v>1.2</v>
      </c>
      <c r="E503">
        <v>1.2</v>
      </c>
      <c r="F503">
        <v>1.2</v>
      </c>
      <c r="G503">
        <v>1.2</v>
      </c>
      <c r="H503">
        <v>1.2</v>
      </c>
      <c r="I503">
        <v>1.2</v>
      </c>
      <c r="J503">
        <v>1.2</v>
      </c>
    </row>
    <row r="504" spans="1:10" x14ac:dyDescent="0.25">
      <c r="A504" t="s">
        <v>1</v>
      </c>
      <c r="B504">
        <v>0</v>
      </c>
      <c r="C504" t="s">
        <v>0</v>
      </c>
      <c r="D504" t="s">
        <v>0</v>
      </c>
      <c r="E504" t="s">
        <v>0</v>
      </c>
      <c r="F504" t="s">
        <v>0</v>
      </c>
      <c r="G504" t="s">
        <v>0</v>
      </c>
      <c r="H504" t="s">
        <v>0</v>
      </c>
      <c r="I504" t="s">
        <v>0</v>
      </c>
      <c r="J504" t="s">
        <v>0</v>
      </c>
    </row>
    <row r="505" spans="1:10" x14ac:dyDescent="0.25">
      <c r="A505" t="s">
        <v>166</v>
      </c>
      <c r="B505">
        <v>160</v>
      </c>
      <c r="C505">
        <v>5.5018750000000001</v>
      </c>
      <c r="D505">
        <v>2.4</v>
      </c>
      <c r="E505">
        <v>2.85</v>
      </c>
      <c r="F505">
        <v>3.45</v>
      </c>
      <c r="G505">
        <v>4.7</v>
      </c>
      <c r="H505">
        <v>6.5</v>
      </c>
      <c r="I505">
        <v>9.85</v>
      </c>
      <c r="J505">
        <v>17.399999999999999</v>
      </c>
    </row>
    <row r="506" spans="1:10" x14ac:dyDescent="0.25">
      <c r="A506" t="s">
        <v>165</v>
      </c>
      <c r="B506">
        <v>161</v>
      </c>
      <c r="C506">
        <v>0.55962730000000005</v>
      </c>
      <c r="D506">
        <v>0.1</v>
      </c>
      <c r="E506">
        <v>0.4</v>
      </c>
      <c r="F506">
        <v>0.4</v>
      </c>
      <c r="G506">
        <v>0.5</v>
      </c>
      <c r="H506">
        <v>0.6</v>
      </c>
      <c r="I506">
        <v>0.8</v>
      </c>
      <c r="J506">
        <v>2.4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4"/>
  <sheetViews>
    <sheetView tabSelected="1" workbookViewId="0">
      <selection activeCell="M40" sqref="M40"/>
    </sheetView>
  </sheetViews>
  <sheetFormatPr defaultRowHeight="15" x14ac:dyDescent="0.25"/>
  <cols>
    <col min="5" max="5" width="9.140625" style="1"/>
    <col min="6" max="6" width="9.140625" style="2"/>
    <col min="7" max="7" width="9.140625" style="3"/>
    <col min="8" max="8" width="9.140625" style="2"/>
    <col min="9" max="9" width="9.140625" style="1"/>
    <col min="13" max="13" width="25.140625" customWidth="1"/>
    <col min="18" max="18" width="19.7109375" customWidth="1"/>
  </cols>
  <sheetData>
    <row r="1" spans="1:18" x14ac:dyDescent="0.25">
      <c r="B1" t="s">
        <v>87</v>
      </c>
      <c r="C1" t="s">
        <v>93</v>
      </c>
      <c r="D1" t="s">
        <v>92</v>
      </c>
      <c r="E1" s="78">
        <v>0.4152777777777778</v>
      </c>
      <c r="F1" s="2" t="s">
        <v>159</v>
      </c>
      <c r="G1" s="3" t="s">
        <v>160</v>
      </c>
      <c r="H1" s="2" t="s">
        <v>161</v>
      </c>
      <c r="I1" s="1">
        <v>2020</v>
      </c>
      <c r="J1">
        <v>22</v>
      </c>
    </row>
    <row r="3" spans="1:18" ht="15.75" thickBot="1" x14ac:dyDescent="0.3">
      <c r="B3" t="s">
        <v>87</v>
      </c>
      <c r="C3" t="s">
        <v>86</v>
      </c>
      <c r="D3" t="s">
        <v>85</v>
      </c>
    </row>
    <row r="4" spans="1:18" ht="15.75" thickBot="1" x14ac:dyDescent="0.3">
      <c r="M4" s="42" t="s">
        <v>101</v>
      </c>
      <c r="N4" s="102" t="s">
        <v>126</v>
      </c>
      <c r="O4" s="102"/>
      <c r="P4" s="102"/>
      <c r="Q4" s="102"/>
      <c r="R4" s="41"/>
    </row>
    <row r="5" spans="1:18" x14ac:dyDescent="0.25">
      <c r="A5" s="34" t="s">
        <v>84</v>
      </c>
      <c r="B5" s="34" t="s">
        <v>83</v>
      </c>
      <c r="C5" s="38" t="s">
        <v>73</v>
      </c>
      <c r="D5" s="34" t="s">
        <v>82</v>
      </c>
      <c r="E5" s="35" t="s">
        <v>81</v>
      </c>
      <c r="F5" s="36" t="s">
        <v>80</v>
      </c>
      <c r="G5" s="37" t="s">
        <v>79</v>
      </c>
      <c r="H5" s="36" t="s">
        <v>78</v>
      </c>
      <c r="I5" s="35" t="s">
        <v>77</v>
      </c>
      <c r="J5" s="34" t="s">
        <v>76</v>
      </c>
      <c r="M5" s="18" t="s">
        <v>75</v>
      </c>
      <c r="N5" s="18" t="s">
        <v>74</v>
      </c>
      <c r="O5" s="33">
        <v>0.1</v>
      </c>
      <c r="P5" s="16" t="s">
        <v>73</v>
      </c>
      <c r="Q5" s="32">
        <v>0.9</v>
      </c>
      <c r="R5" s="14" t="s">
        <v>72</v>
      </c>
    </row>
    <row r="6" spans="1:18" ht="15.75" thickBot="1" x14ac:dyDescent="0.3">
      <c r="A6" t="s">
        <v>71</v>
      </c>
      <c r="B6">
        <v>749</v>
      </c>
      <c r="C6">
        <v>17.798397900000001</v>
      </c>
      <c r="D6">
        <v>1.5</v>
      </c>
      <c r="E6" s="1">
        <v>7</v>
      </c>
      <c r="F6" s="2">
        <v>9.8000000000000007</v>
      </c>
      <c r="G6" s="3">
        <v>18</v>
      </c>
      <c r="H6" s="2">
        <v>26</v>
      </c>
      <c r="I6" s="1">
        <v>28.9</v>
      </c>
      <c r="J6">
        <v>34</v>
      </c>
      <c r="M6" s="8"/>
      <c r="N6" s="8"/>
      <c r="O6" s="31">
        <v>0.25</v>
      </c>
      <c r="P6" s="6" t="s">
        <v>70</v>
      </c>
      <c r="Q6" s="30">
        <v>0.75</v>
      </c>
      <c r="R6" s="4"/>
    </row>
    <row r="7" spans="1:18" x14ac:dyDescent="0.25">
      <c r="A7" t="s">
        <v>125</v>
      </c>
      <c r="B7">
        <v>354</v>
      </c>
      <c r="C7">
        <v>480543.65</v>
      </c>
      <c r="D7">
        <v>453</v>
      </c>
      <c r="E7" s="1">
        <v>198000</v>
      </c>
      <c r="F7" s="2">
        <v>268000</v>
      </c>
      <c r="G7" s="3">
        <v>412500</v>
      </c>
      <c r="H7" s="2">
        <v>651000</v>
      </c>
      <c r="I7" s="1">
        <v>872000</v>
      </c>
      <c r="J7">
        <v>1360000</v>
      </c>
      <c r="M7" s="18" t="s">
        <v>68</v>
      </c>
      <c r="N7" s="18">
        <v>749</v>
      </c>
      <c r="O7" s="12">
        <v>7</v>
      </c>
      <c r="P7" s="11">
        <v>17.8</v>
      </c>
      <c r="Q7" s="10">
        <v>28.9</v>
      </c>
      <c r="R7" s="14"/>
    </row>
    <row r="8" spans="1:18" ht="15.75" thickBot="1" x14ac:dyDescent="0.3">
      <c r="A8" t="s">
        <v>69</v>
      </c>
      <c r="B8">
        <v>356</v>
      </c>
      <c r="C8">
        <v>590192.98</v>
      </c>
      <c r="D8">
        <v>40700</v>
      </c>
      <c r="E8" s="1">
        <v>246000</v>
      </c>
      <c r="F8" s="2">
        <v>364000</v>
      </c>
      <c r="G8" s="3">
        <v>583500</v>
      </c>
      <c r="H8" s="2">
        <v>776500</v>
      </c>
      <c r="I8" s="1">
        <v>957000</v>
      </c>
      <c r="J8">
        <v>1410000</v>
      </c>
      <c r="M8" s="8"/>
      <c r="N8" s="8"/>
      <c r="O8" s="21">
        <v>9.8000000000000007</v>
      </c>
      <c r="P8" s="20">
        <v>18</v>
      </c>
      <c r="Q8" s="19">
        <v>26</v>
      </c>
      <c r="R8" s="4"/>
    </row>
    <row r="9" spans="1:18" x14ac:dyDescent="0.25">
      <c r="A9" t="s">
        <v>67</v>
      </c>
      <c r="B9">
        <v>256</v>
      </c>
      <c r="C9">
        <v>9.5371874999999999</v>
      </c>
      <c r="D9">
        <v>7.0000000000000007E-2</v>
      </c>
      <c r="E9" s="1">
        <v>0.14000000000000001</v>
      </c>
      <c r="F9" s="2">
        <v>0.21</v>
      </c>
      <c r="G9" s="3">
        <v>0.34</v>
      </c>
      <c r="H9" s="2">
        <v>14.98</v>
      </c>
      <c r="I9" s="1">
        <v>41.6</v>
      </c>
      <c r="J9">
        <v>51.98</v>
      </c>
      <c r="M9" s="18" t="s">
        <v>65</v>
      </c>
      <c r="N9" s="18">
        <v>1132</v>
      </c>
      <c r="O9" s="17">
        <v>7.2</v>
      </c>
      <c r="P9" s="16">
        <v>7.65</v>
      </c>
      <c r="Q9" s="15">
        <v>8</v>
      </c>
      <c r="R9" s="14"/>
    </row>
    <row r="10" spans="1:18" ht="15.75" thickBot="1" x14ac:dyDescent="0.3">
      <c r="A10" t="s">
        <v>105</v>
      </c>
      <c r="B10">
        <v>441</v>
      </c>
      <c r="C10">
        <v>64.474149699999998</v>
      </c>
      <c r="D10">
        <v>-1</v>
      </c>
      <c r="E10" s="1">
        <v>25</v>
      </c>
      <c r="F10" s="2">
        <v>37</v>
      </c>
      <c r="G10" s="3">
        <v>56</v>
      </c>
      <c r="H10" s="2">
        <v>76</v>
      </c>
      <c r="I10" s="1">
        <v>100</v>
      </c>
      <c r="J10">
        <v>420</v>
      </c>
      <c r="M10" s="8"/>
      <c r="N10" s="8"/>
      <c r="O10" s="7">
        <v>7.45</v>
      </c>
      <c r="P10" s="6">
        <v>7.7</v>
      </c>
      <c r="Q10" s="5">
        <v>7.9</v>
      </c>
      <c r="R10" s="4"/>
    </row>
    <row r="11" spans="1:18" x14ac:dyDescent="0.25">
      <c r="A11" t="s">
        <v>66</v>
      </c>
      <c r="B11">
        <v>997</v>
      </c>
      <c r="C11">
        <v>375.87662990000001</v>
      </c>
      <c r="D11">
        <v>197</v>
      </c>
      <c r="E11" s="1">
        <v>289</v>
      </c>
      <c r="F11" s="2">
        <v>323</v>
      </c>
      <c r="G11" s="3">
        <v>376</v>
      </c>
      <c r="H11" s="2">
        <v>424</v>
      </c>
      <c r="I11" s="1">
        <v>469</v>
      </c>
      <c r="J11">
        <v>578</v>
      </c>
      <c r="M11" s="18" t="s">
        <v>62</v>
      </c>
      <c r="N11" s="18">
        <v>680</v>
      </c>
      <c r="O11" s="12">
        <v>6.4</v>
      </c>
      <c r="P11" s="11">
        <v>8.77</v>
      </c>
      <c r="Q11" s="10">
        <v>11.5</v>
      </c>
      <c r="R11" s="14"/>
    </row>
    <row r="12" spans="1:18" ht="15.75" thickBot="1" x14ac:dyDescent="0.3">
      <c r="A12" t="s">
        <v>64</v>
      </c>
      <c r="B12">
        <v>680</v>
      </c>
      <c r="C12">
        <v>8.7742646999999998</v>
      </c>
      <c r="D12">
        <v>4.2</v>
      </c>
      <c r="E12" s="1">
        <v>6.4</v>
      </c>
      <c r="F12" s="2">
        <v>7.1</v>
      </c>
      <c r="G12" s="3">
        <v>8.5500000000000007</v>
      </c>
      <c r="H12" s="2">
        <v>10.3</v>
      </c>
      <c r="I12" s="1">
        <v>11.45</v>
      </c>
      <c r="J12">
        <v>14.2</v>
      </c>
      <c r="M12" s="8"/>
      <c r="N12" s="8"/>
      <c r="O12" s="21">
        <v>7.1</v>
      </c>
      <c r="P12" s="20">
        <v>8.5500000000000007</v>
      </c>
      <c r="Q12" s="19">
        <v>10.3</v>
      </c>
      <c r="R12" s="4"/>
    </row>
    <row r="13" spans="1:18" x14ac:dyDescent="0.25">
      <c r="A13" t="s">
        <v>63</v>
      </c>
      <c r="B13">
        <v>331</v>
      </c>
      <c r="C13">
        <v>89.223564999999994</v>
      </c>
      <c r="D13">
        <v>51</v>
      </c>
      <c r="E13" s="1">
        <v>77</v>
      </c>
      <c r="F13" s="2">
        <v>84</v>
      </c>
      <c r="G13" s="3">
        <v>90</v>
      </c>
      <c r="H13" s="2">
        <v>95</v>
      </c>
      <c r="I13" s="1">
        <v>100</v>
      </c>
      <c r="J13">
        <v>133</v>
      </c>
      <c r="M13" s="18" t="s">
        <v>59</v>
      </c>
      <c r="N13" s="18">
        <v>997</v>
      </c>
      <c r="O13" s="17">
        <v>289</v>
      </c>
      <c r="P13" s="16">
        <v>375.9</v>
      </c>
      <c r="Q13" s="15">
        <v>469</v>
      </c>
      <c r="R13" s="14"/>
    </row>
    <row r="14" spans="1:18" ht="15.75" thickBot="1" x14ac:dyDescent="0.3">
      <c r="A14" t="s">
        <v>124</v>
      </c>
      <c r="B14">
        <v>458</v>
      </c>
      <c r="C14">
        <v>1.8932313999999999</v>
      </c>
      <c r="D14">
        <v>0</v>
      </c>
      <c r="E14" s="1">
        <v>0.5</v>
      </c>
      <c r="F14" s="2">
        <v>0.9</v>
      </c>
      <c r="G14" s="3">
        <v>1.5</v>
      </c>
      <c r="H14" s="2">
        <v>2.5</v>
      </c>
      <c r="I14" s="1">
        <v>3.7</v>
      </c>
      <c r="J14">
        <v>9.9</v>
      </c>
      <c r="M14" s="8"/>
      <c r="N14" s="8"/>
      <c r="O14" s="7">
        <v>323</v>
      </c>
      <c r="P14" s="6">
        <v>376</v>
      </c>
      <c r="Q14" s="5">
        <v>424</v>
      </c>
      <c r="R14" s="4"/>
    </row>
    <row r="15" spans="1:18" x14ac:dyDescent="0.25">
      <c r="A15" t="s">
        <v>61</v>
      </c>
      <c r="B15">
        <v>1132</v>
      </c>
      <c r="C15">
        <v>7.6490283000000003</v>
      </c>
      <c r="D15">
        <v>6.5</v>
      </c>
      <c r="E15" s="1">
        <v>7.2</v>
      </c>
      <c r="F15" s="2">
        <v>7.45</v>
      </c>
      <c r="G15" s="3">
        <v>7.7</v>
      </c>
      <c r="H15" s="2">
        <v>7.9</v>
      </c>
      <c r="I15" s="1">
        <v>8</v>
      </c>
      <c r="J15">
        <v>8.4</v>
      </c>
      <c r="M15" s="40" t="s">
        <v>56</v>
      </c>
      <c r="N15" s="40">
        <v>441</v>
      </c>
      <c r="O15" s="66">
        <v>25</v>
      </c>
      <c r="P15" s="65">
        <v>64.5</v>
      </c>
      <c r="Q15" s="64">
        <v>100</v>
      </c>
      <c r="R15" s="22"/>
    </row>
    <row r="16" spans="1:18" ht="15.75" thickBot="1" x14ac:dyDescent="0.3">
      <c r="A16" t="s">
        <v>60</v>
      </c>
      <c r="B16">
        <v>532</v>
      </c>
      <c r="C16">
        <v>7.8894736999999999</v>
      </c>
      <c r="D16">
        <v>6.6</v>
      </c>
      <c r="E16" s="1">
        <v>7.5</v>
      </c>
      <c r="F16" s="2">
        <v>7.7</v>
      </c>
      <c r="G16" s="3">
        <v>7.9</v>
      </c>
      <c r="H16" s="2">
        <v>8.1</v>
      </c>
      <c r="I16" s="1">
        <v>8.1999999999999993</v>
      </c>
      <c r="J16">
        <v>8.6</v>
      </c>
      <c r="M16" s="40"/>
      <c r="N16" s="40"/>
      <c r="O16" s="63">
        <v>37</v>
      </c>
      <c r="P16" s="62">
        <v>56</v>
      </c>
      <c r="Q16" s="61">
        <v>76</v>
      </c>
      <c r="R16" s="22"/>
    </row>
    <row r="17" spans="1:18" x14ac:dyDescent="0.25">
      <c r="A17" t="s">
        <v>58</v>
      </c>
      <c r="B17">
        <v>1115</v>
      </c>
      <c r="C17">
        <v>5.7743498000000004</v>
      </c>
      <c r="D17">
        <v>0</v>
      </c>
      <c r="E17" s="1">
        <v>2</v>
      </c>
      <c r="F17" s="2">
        <v>2.7</v>
      </c>
      <c r="G17" s="3">
        <v>4.2</v>
      </c>
      <c r="H17" s="2">
        <v>6.9</v>
      </c>
      <c r="I17" s="1">
        <v>11</v>
      </c>
      <c r="J17">
        <v>62</v>
      </c>
      <c r="M17" s="18" t="s">
        <v>53</v>
      </c>
      <c r="N17" s="18">
        <v>330</v>
      </c>
      <c r="O17" s="17">
        <v>100</v>
      </c>
      <c r="P17" s="16">
        <v>130</v>
      </c>
      <c r="Q17" s="15">
        <v>163</v>
      </c>
      <c r="R17" s="14"/>
    </row>
    <row r="18" spans="1:18" ht="15.75" thickBot="1" x14ac:dyDescent="0.3">
      <c r="A18" t="s">
        <v>57</v>
      </c>
      <c r="B18">
        <v>330</v>
      </c>
      <c r="C18">
        <v>129.52484849999999</v>
      </c>
      <c r="D18">
        <v>77</v>
      </c>
      <c r="E18" s="1">
        <v>100</v>
      </c>
      <c r="F18" s="2">
        <v>113</v>
      </c>
      <c r="G18" s="3">
        <v>127</v>
      </c>
      <c r="H18" s="2">
        <v>145</v>
      </c>
      <c r="I18" s="1">
        <v>162.5</v>
      </c>
      <c r="J18">
        <v>180</v>
      </c>
      <c r="M18" s="8" t="s">
        <v>51</v>
      </c>
      <c r="N18" s="8"/>
      <c r="O18" s="7">
        <v>113</v>
      </c>
      <c r="P18" s="6">
        <v>127</v>
      </c>
      <c r="Q18" s="5">
        <v>145</v>
      </c>
      <c r="R18" s="4"/>
    </row>
    <row r="19" spans="1:18" x14ac:dyDescent="0.25">
      <c r="A19" t="s">
        <v>123</v>
      </c>
      <c r="B19">
        <v>181</v>
      </c>
      <c r="C19">
        <v>158.359116</v>
      </c>
      <c r="D19">
        <v>-1</v>
      </c>
      <c r="E19" s="1">
        <v>49</v>
      </c>
      <c r="F19" s="2">
        <v>84</v>
      </c>
      <c r="G19" s="3">
        <v>130</v>
      </c>
      <c r="H19" s="2">
        <v>199</v>
      </c>
      <c r="I19" s="1">
        <v>332</v>
      </c>
      <c r="J19">
        <v>800</v>
      </c>
      <c r="M19" s="18" t="s">
        <v>49</v>
      </c>
      <c r="N19" s="18">
        <v>181</v>
      </c>
      <c r="O19" s="12">
        <v>49</v>
      </c>
      <c r="P19" s="11">
        <v>158.4</v>
      </c>
      <c r="Q19" s="10">
        <v>332</v>
      </c>
      <c r="R19" s="14"/>
    </row>
    <row r="20" spans="1:18" ht="15.75" thickBot="1" x14ac:dyDescent="0.3">
      <c r="A20" t="s">
        <v>55</v>
      </c>
      <c r="B20">
        <v>527</v>
      </c>
      <c r="C20">
        <v>2.1430170999999998</v>
      </c>
      <c r="D20">
        <v>0.8</v>
      </c>
      <c r="E20" s="1">
        <v>1.5</v>
      </c>
      <c r="F20" s="2">
        <v>1.7</v>
      </c>
      <c r="G20" s="3">
        <v>2.1</v>
      </c>
      <c r="H20" s="2">
        <v>2.5</v>
      </c>
      <c r="I20" s="1">
        <v>3.1</v>
      </c>
      <c r="J20">
        <v>4.2</v>
      </c>
      <c r="M20" s="8"/>
      <c r="N20" s="8"/>
      <c r="O20" s="21">
        <v>84</v>
      </c>
      <c r="P20" s="20">
        <v>130</v>
      </c>
      <c r="Q20" s="19">
        <v>199</v>
      </c>
      <c r="R20" s="4"/>
    </row>
    <row r="21" spans="1:18" x14ac:dyDescent="0.25">
      <c r="A21" t="s">
        <v>54</v>
      </c>
      <c r="B21">
        <v>444</v>
      </c>
      <c r="C21">
        <v>1.7998198000000001</v>
      </c>
      <c r="D21">
        <v>-2.2000000000000002</v>
      </c>
      <c r="E21" s="1">
        <v>1.2</v>
      </c>
      <c r="F21" s="2">
        <v>1.4</v>
      </c>
      <c r="G21" s="3">
        <v>1.8</v>
      </c>
      <c r="H21" s="2">
        <v>2.2000000000000002</v>
      </c>
      <c r="I21" s="1">
        <v>2.7</v>
      </c>
      <c r="J21">
        <v>3.8</v>
      </c>
      <c r="M21" s="18" t="s">
        <v>46</v>
      </c>
      <c r="N21" s="18">
        <v>252</v>
      </c>
      <c r="O21" s="17">
        <v>4.3</v>
      </c>
      <c r="P21" s="16">
        <v>6.53</v>
      </c>
      <c r="Q21" s="15">
        <v>9.1</v>
      </c>
      <c r="R21" s="14"/>
    </row>
    <row r="22" spans="1:18" ht="15.75" thickBot="1" x14ac:dyDescent="0.3">
      <c r="A22" t="s">
        <v>52</v>
      </c>
      <c r="B22">
        <v>494</v>
      </c>
      <c r="C22">
        <v>0.54348180000000001</v>
      </c>
      <c r="D22">
        <v>0.13500000000000001</v>
      </c>
      <c r="E22" s="1">
        <v>0.25</v>
      </c>
      <c r="F22" s="2">
        <v>0.315</v>
      </c>
      <c r="G22" s="3">
        <v>0.46</v>
      </c>
      <c r="H22" s="2">
        <v>0.67</v>
      </c>
      <c r="I22" s="1">
        <v>0.95</v>
      </c>
      <c r="J22">
        <v>2.4</v>
      </c>
      <c r="M22" s="8"/>
      <c r="N22" s="8"/>
      <c r="O22" s="7">
        <v>5.0999999999999996</v>
      </c>
      <c r="P22" s="6">
        <v>6</v>
      </c>
      <c r="Q22" s="5">
        <v>7.4</v>
      </c>
      <c r="R22" s="4"/>
    </row>
    <row r="23" spans="1:18" x14ac:dyDescent="0.25">
      <c r="A23" t="s">
        <v>50</v>
      </c>
      <c r="B23">
        <v>446</v>
      </c>
      <c r="C23">
        <v>0.2968498</v>
      </c>
      <c r="D23">
        <v>5.0000000000000001E-3</v>
      </c>
      <c r="E23" s="1">
        <v>0.12</v>
      </c>
      <c r="F23" s="2">
        <v>0.15</v>
      </c>
      <c r="G23" s="3">
        <v>0.23</v>
      </c>
      <c r="H23" s="2">
        <v>0.33</v>
      </c>
      <c r="I23" s="1">
        <v>0.59</v>
      </c>
      <c r="J23">
        <v>1.9</v>
      </c>
      <c r="M23" s="18" t="s">
        <v>42</v>
      </c>
      <c r="N23" s="18">
        <v>525</v>
      </c>
      <c r="O23" s="12">
        <v>1.5</v>
      </c>
      <c r="P23" s="11">
        <v>2.14</v>
      </c>
      <c r="Q23" s="10">
        <v>3.1</v>
      </c>
      <c r="R23" s="14"/>
    </row>
    <row r="24" spans="1:18" ht="15.75" thickBot="1" x14ac:dyDescent="0.3">
      <c r="A24" t="s">
        <v>48</v>
      </c>
      <c r="B24">
        <v>490</v>
      </c>
      <c r="C24">
        <v>2.9216300000000001E-2</v>
      </c>
      <c r="D24">
        <v>0</v>
      </c>
      <c r="E24" s="1">
        <v>5.0000000000000001E-3</v>
      </c>
      <c r="F24" s="2">
        <v>0.01</v>
      </c>
      <c r="G24" s="3">
        <v>0.02</v>
      </c>
      <c r="H24" s="2">
        <v>0.03</v>
      </c>
      <c r="I24" s="1">
        <v>0.06</v>
      </c>
      <c r="J24">
        <v>0.32</v>
      </c>
      <c r="M24" s="8"/>
      <c r="N24" s="8"/>
      <c r="O24" s="21">
        <v>1.7</v>
      </c>
      <c r="P24" s="20">
        <v>2.1</v>
      </c>
      <c r="Q24" s="19">
        <v>2.5</v>
      </c>
      <c r="R24" s="4"/>
    </row>
    <row r="25" spans="1:18" x14ac:dyDescent="0.25">
      <c r="A25" t="s">
        <v>47</v>
      </c>
      <c r="B25">
        <v>125</v>
      </c>
      <c r="C25">
        <v>5.3839999999999999E-2</v>
      </c>
      <c r="D25">
        <v>5.0000000000000001E-3</v>
      </c>
      <c r="E25" s="1">
        <v>0.01</v>
      </c>
      <c r="F25" s="2">
        <v>0.02</v>
      </c>
      <c r="G25" s="3">
        <v>0.04</v>
      </c>
      <c r="H25" s="2">
        <v>7.0000000000000007E-2</v>
      </c>
      <c r="I25" s="1">
        <v>0.12</v>
      </c>
      <c r="J25">
        <v>0.22</v>
      </c>
      <c r="M25" s="18" t="s">
        <v>39</v>
      </c>
      <c r="N25" s="18">
        <v>494</v>
      </c>
      <c r="O25" s="17">
        <v>0.25</v>
      </c>
      <c r="P25" s="16">
        <v>0.54</v>
      </c>
      <c r="Q25" s="15">
        <v>0.95</v>
      </c>
      <c r="R25" s="14"/>
    </row>
    <row r="26" spans="1:18" ht="15.75" thickBot="1" x14ac:dyDescent="0.3">
      <c r="A26" t="s">
        <v>45</v>
      </c>
      <c r="B26">
        <v>461</v>
      </c>
      <c r="C26">
        <v>1.00792E-2</v>
      </c>
      <c r="D26">
        <v>0</v>
      </c>
      <c r="E26" s="1">
        <v>1E-3</v>
      </c>
      <c r="F26" s="2">
        <v>4.0000000000000001E-3</v>
      </c>
      <c r="G26" s="3">
        <v>5.0000000000000001E-3</v>
      </c>
      <c r="H26" s="2">
        <v>1.4E-2</v>
      </c>
      <c r="I26" s="1">
        <v>2.5000000000000001E-2</v>
      </c>
      <c r="J26">
        <v>0.114</v>
      </c>
      <c r="M26" s="8"/>
      <c r="N26" s="8"/>
      <c r="O26" s="7">
        <v>0.315</v>
      </c>
      <c r="P26" s="6">
        <v>0.46</v>
      </c>
      <c r="Q26" s="5">
        <v>0.67</v>
      </c>
      <c r="R26" s="4"/>
    </row>
    <row r="27" spans="1:18" x14ac:dyDescent="0.25">
      <c r="A27" t="s">
        <v>122</v>
      </c>
      <c r="B27">
        <v>236</v>
      </c>
      <c r="C27">
        <v>2.0720300000000001E-2</v>
      </c>
      <c r="D27">
        <v>-0.01</v>
      </c>
      <c r="E27" s="1">
        <v>-0.01</v>
      </c>
      <c r="F27" s="2">
        <v>0.01</v>
      </c>
      <c r="G27" s="3">
        <v>0.02</v>
      </c>
      <c r="H27" s="2">
        <v>0.03</v>
      </c>
      <c r="I27" s="1">
        <v>0.04</v>
      </c>
      <c r="J27">
        <v>0.12</v>
      </c>
      <c r="M27" s="18" t="s">
        <v>36</v>
      </c>
      <c r="N27" s="18">
        <v>490</v>
      </c>
      <c r="O27" s="12">
        <v>5.0000000000000001E-3</v>
      </c>
      <c r="P27" s="11">
        <v>2.9000000000000001E-2</v>
      </c>
      <c r="Q27" s="10">
        <v>0.06</v>
      </c>
      <c r="R27" s="14"/>
    </row>
    <row r="28" spans="1:18" ht="15.75" thickBot="1" x14ac:dyDescent="0.3">
      <c r="A28" t="s">
        <v>43</v>
      </c>
      <c r="B28">
        <v>509</v>
      </c>
      <c r="C28">
        <v>1.3518270999999999</v>
      </c>
      <c r="D28">
        <v>0.01</v>
      </c>
      <c r="E28" s="1">
        <v>0.64</v>
      </c>
      <c r="F28" s="2">
        <v>1</v>
      </c>
      <c r="G28" s="3">
        <v>1.26</v>
      </c>
      <c r="H28" s="2">
        <v>1.66</v>
      </c>
      <c r="I28" s="1">
        <v>2.13</v>
      </c>
      <c r="J28">
        <v>3.15</v>
      </c>
      <c r="M28" s="8" t="s">
        <v>99</v>
      </c>
      <c r="N28" s="8"/>
      <c r="O28" s="21">
        <v>0.01</v>
      </c>
      <c r="P28" s="20">
        <v>0.02</v>
      </c>
      <c r="Q28" s="19">
        <v>0.03</v>
      </c>
      <c r="R28" s="4"/>
    </row>
    <row r="29" spans="1:18" x14ac:dyDescent="0.25">
      <c r="A29" t="s">
        <v>121</v>
      </c>
      <c r="B29">
        <v>672</v>
      </c>
      <c r="C29">
        <v>0.87422619999999995</v>
      </c>
      <c r="D29">
        <v>0</v>
      </c>
      <c r="E29" s="1">
        <v>0.32</v>
      </c>
      <c r="F29" s="2">
        <v>0.5</v>
      </c>
      <c r="G29" s="3">
        <v>0.79</v>
      </c>
      <c r="H29" s="2">
        <v>1.1299999999999999</v>
      </c>
      <c r="I29" s="1">
        <v>1.57</v>
      </c>
      <c r="J29">
        <v>3.18</v>
      </c>
      <c r="M29" s="18" t="s">
        <v>33</v>
      </c>
      <c r="N29" s="18">
        <v>672</v>
      </c>
      <c r="O29" s="17">
        <v>0.32</v>
      </c>
      <c r="P29" s="16">
        <v>0.87</v>
      </c>
      <c r="Q29" s="15">
        <v>1.57</v>
      </c>
      <c r="R29" s="14"/>
    </row>
    <row r="30" spans="1:18" ht="15.75" thickBot="1" x14ac:dyDescent="0.3">
      <c r="A30" t="s">
        <v>41</v>
      </c>
      <c r="B30">
        <v>559</v>
      </c>
      <c r="C30">
        <v>0.4251163</v>
      </c>
      <c r="D30">
        <v>-0.2</v>
      </c>
      <c r="E30" s="1">
        <v>0.24</v>
      </c>
      <c r="F30" s="2">
        <v>0.28000000000000003</v>
      </c>
      <c r="G30" s="3">
        <v>0.34</v>
      </c>
      <c r="H30" s="2">
        <v>0.5</v>
      </c>
      <c r="I30" s="1">
        <v>0.8</v>
      </c>
      <c r="J30">
        <v>2.6</v>
      </c>
      <c r="M30" s="8"/>
      <c r="N30" s="8"/>
      <c r="O30" s="7">
        <v>0.5</v>
      </c>
      <c r="P30" s="6">
        <v>0.79</v>
      </c>
      <c r="Q30" s="5">
        <v>1.1299999999999999</v>
      </c>
      <c r="R30" s="4"/>
    </row>
    <row r="31" spans="1:18" x14ac:dyDescent="0.25">
      <c r="A31" t="s">
        <v>40</v>
      </c>
      <c r="B31">
        <v>520</v>
      </c>
      <c r="C31">
        <v>0.69790379999999996</v>
      </c>
      <c r="D31">
        <v>0.27</v>
      </c>
      <c r="E31" s="1">
        <v>0.45</v>
      </c>
      <c r="F31" s="2">
        <v>0.53</v>
      </c>
      <c r="G31" s="3">
        <v>0.62</v>
      </c>
      <c r="H31" s="2">
        <v>0.79</v>
      </c>
      <c r="I31" s="1">
        <v>1.05</v>
      </c>
      <c r="J31">
        <v>2.5</v>
      </c>
      <c r="M31" s="18" t="s">
        <v>30</v>
      </c>
      <c r="N31" s="18">
        <v>461</v>
      </c>
      <c r="O31" s="12">
        <v>1E-3</v>
      </c>
      <c r="P31" s="11">
        <v>0.01</v>
      </c>
      <c r="Q31" s="10">
        <v>2.5000000000000001E-2</v>
      </c>
      <c r="R31" s="14"/>
    </row>
    <row r="32" spans="1:18" ht="15.75" thickBot="1" x14ac:dyDescent="0.3">
      <c r="A32" t="s">
        <v>104</v>
      </c>
      <c r="B32">
        <v>228</v>
      </c>
      <c r="C32">
        <v>1.3485526000000001</v>
      </c>
      <c r="D32">
        <v>0.2</v>
      </c>
      <c r="E32" s="1">
        <v>0.64</v>
      </c>
      <c r="F32" s="2">
        <v>0.995</v>
      </c>
      <c r="G32" s="3">
        <v>1.3</v>
      </c>
      <c r="H32" s="2">
        <v>1.7</v>
      </c>
      <c r="I32" s="1">
        <v>2.2000000000000002</v>
      </c>
      <c r="J32">
        <v>3.2</v>
      </c>
      <c r="M32" s="8" t="s">
        <v>99</v>
      </c>
      <c r="N32" s="8"/>
      <c r="O32" s="21">
        <v>4.0000000000000001E-3</v>
      </c>
      <c r="P32" s="20">
        <v>5.0000000000000001E-3</v>
      </c>
      <c r="Q32" s="19">
        <v>1.4E-2</v>
      </c>
      <c r="R32" s="4"/>
    </row>
    <row r="33" spans="1:18" x14ac:dyDescent="0.25">
      <c r="A33" t="s">
        <v>38</v>
      </c>
      <c r="B33">
        <v>501</v>
      </c>
      <c r="C33">
        <v>1.4385429000000001</v>
      </c>
      <c r="D33">
        <v>0.01</v>
      </c>
      <c r="E33" s="1">
        <v>0.85</v>
      </c>
      <c r="F33" s="2">
        <v>1.1000000000000001</v>
      </c>
      <c r="G33" s="3">
        <v>1.35</v>
      </c>
      <c r="H33" s="2">
        <v>1.7</v>
      </c>
      <c r="I33" s="1">
        <v>2.2000000000000002</v>
      </c>
      <c r="J33">
        <v>3.15</v>
      </c>
      <c r="M33" s="18" t="s">
        <v>26</v>
      </c>
      <c r="N33" s="18">
        <v>581</v>
      </c>
      <c r="O33" s="17">
        <v>0.12</v>
      </c>
      <c r="P33" s="16">
        <v>0.216</v>
      </c>
      <c r="Q33" s="15">
        <v>0.32200000000000001</v>
      </c>
      <c r="R33" s="14"/>
    </row>
    <row r="34" spans="1:18" ht="15.75" thickBot="1" x14ac:dyDescent="0.3">
      <c r="A34" t="s">
        <v>37</v>
      </c>
      <c r="B34">
        <v>581</v>
      </c>
      <c r="C34">
        <v>0.21562480000000001</v>
      </c>
      <c r="D34">
        <v>0.01</v>
      </c>
      <c r="E34" s="1">
        <v>0.12</v>
      </c>
      <c r="F34" s="2">
        <v>0.16</v>
      </c>
      <c r="G34" s="3">
        <v>0.2</v>
      </c>
      <c r="H34" s="2">
        <v>0.26100000000000001</v>
      </c>
      <c r="I34" s="1">
        <v>0.32200000000000001</v>
      </c>
      <c r="J34">
        <v>0.8</v>
      </c>
      <c r="M34" s="8"/>
      <c r="N34" s="8"/>
      <c r="O34" s="7">
        <v>0.16</v>
      </c>
      <c r="P34" s="6">
        <v>0.2</v>
      </c>
      <c r="Q34" s="5">
        <v>0.26100000000000001</v>
      </c>
      <c r="R34" s="4"/>
    </row>
    <row r="35" spans="1:18" x14ac:dyDescent="0.25">
      <c r="A35" t="s">
        <v>35</v>
      </c>
      <c r="B35">
        <v>484</v>
      </c>
      <c r="C35">
        <v>7.8252100000000005E-2</v>
      </c>
      <c r="D35">
        <v>0</v>
      </c>
      <c r="E35" s="1">
        <v>0.05</v>
      </c>
      <c r="F35" s="2">
        <v>0.06</v>
      </c>
      <c r="G35" s="3">
        <v>7.1999999999999995E-2</v>
      </c>
      <c r="H35" s="2">
        <v>9.2499999999999999E-2</v>
      </c>
      <c r="I35" s="1">
        <v>0.109</v>
      </c>
      <c r="J35">
        <v>0.52</v>
      </c>
      <c r="M35" s="13" t="s">
        <v>164</v>
      </c>
      <c r="N35" s="13">
        <v>526</v>
      </c>
      <c r="O35" s="12">
        <v>0.04</v>
      </c>
      <c r="P35" s="11">
        <v>7.0000000000000007E-2</v>
      </c>
      <c r="Q35" s="10">
        <v>0.10199999999999999</v>
      </c>
      <c r="R35" s="9"/>
    </row>
    <row r="36" spans="1:18" ht="15.75" thickBot="1" x14ac:dyDescent="0.3">
      <c r="A36" t="s">
        <v>34</v>
      </c>
      <c r="B36">
        <v>526</v>
      </c>
      <c r="C36">
        <v>6.9828899999999999E-2</v>
      </c>
      <c r="D36">
        <v>5.0000000000000001E-3</v>
      </c>
      <c r="E36" s="1">
        <v>0.04</v>
      </c>
      <c r="F36" s="2">
        <v>0.05</v>
      </c>
      <c r="G36" s="3">
        <v>6.3E-2</v>
      </c>
      <c r="H36" s="2">
        <v>8.3000000000000004E-2</v>
      </c>
      <c r="I36" s="1">
        <v>0.10199999999999999</v>
      </c>
      <c r="J36">
        <v>0.28999999999999998</v>
      </c>
      <c r="M36" s="8"/>
      <c r="N36" s="8"/>
      <c r="O36" s="7">
        <v>0.05</v>
      </c>
      <c r="P36" s="6">
        <v>6.3E-2</v>
      </c>
      <c r="Q36" s="5">
        <v>8.3000000000000004E-2</v>
      </c>
      <c r="R36" s="4"/>
    </row>
    <row r="37" spans="1:18" x14ac:dyDescent="0.25">
      <c r="A37" t="s">
        <v>103</v>
      </c>
      <c r="B37">
        <v>252</v>
      </c>
      <c r="C37">
        <v>6.5333332999999998</v>
      </c>
      <c r="D37">
        <v>0.3</v>
      </c>
      <c r="E37" s="1">
        <v>4.3</v>
      </c>
      <c r="F37" s="2">
        <v>5.0999999999999996</v>
      </c>
      <c r="G37" s="3">
        <v>6</v>
      </c>
      <c r="H37" s="2">
        <v>7.4</v>
      </c>
      <c r="I37" s="1">
        <v>9.1</v>
      </c>
      <c r="J37">
        <v>20</v>
      </c>
    </row>
    <row r="38" spans="1:18" x14ac:dyDescent="0.25">
      <c r="A38" t="s">
        <v>32</v>
      </c>
      <c r="B38">
        <v>376</v>
      </c>
      <c r="C38">
        <v>3.8194148999999999</v>
      </c>
      <c r="D38">
        <v>2.2000000000000002</v>
      </c>
      <c r="E38" s="1">
        <v>3.1</v>
      </c>
      <c r="F38" s="2">
        <v>3.4</v>
      </c>
      <c r="G38" s="3">
        <v>3.7</v>
      </c>
      <c r="H38" s="2">
        <v>4</v>
      </c>
      <c r="I38" s="1">
        <v>4.5</v>
      </c>
      <c r="J38">
        <v>11</v>
      </c>
    </row>
    <row r="39" spans="1:18" x14ac:dyDescent="0.25">
      <c r="A39" t="s">
        <v>31</v>
      </c>
      <c r="B39">
        <v>1119</v>
      </c>
      <c r="C39">
        <v>143.69857020000001</v>
      </c>
      <c r="D39">
        <v>16</v>
      </c>
      <c r="E39" s="1">
        <v>110</v>
      </c>
      <c r="F39" s="2">
        <v>125</v>
      </c>
      <c r="G39" s="3">
        <v>141</v>
      </c>
      <c r="H39" s="2">
        <v>160</v>
      </c>
      <c r="I39" s="1">
        <v>178</v>
      </c>
      <c r="J39">
        <v>210</v>
      </c>
      <c r="K39" t="s">
        <v>163</v>
      </c>
      <c r="L39" t="s">
        <v>162</v>
      </c>
    </row>
    <row r="40" spans="1:18" x14ac:dyDescent="0.25">
      <c r="A40" t="s">
        <v>29</v>
      </c>
      <c r="B40">
        <v>1095</v>
      </c>
      <c r="C40">
        <v>38.731963499999999</v>
      </c>
      <c r="D40">
        <v>22</v>
      </c>
      <c r="E40" s="1">
        <v>31</v>
      </c>
      <c r="F40" s="2">
        <v>34</v>
      </c>
      <c r="G40" s="3">
        <v>39</v>
      </c>
      <c r="H40" s="2">
        <v>43</v>
      </c>
      <c r="I40" s="1">
        <v>46.3</v>
      </c>
      <c r="J40">
        <v>61</v>
      </c>
      <c r="K40">
        <v>11.45</v>
      </c>
      <c r="L40">
        <v>38.729999999999997</v>
      </c>
    </row>
    <row r="41" spans="1:18" x14ac:dyDescent="0.25">
      <c r="A41" t="s">
        <v>27</v>
      </c>
      <c r="B41">
        <v>1100</v>
      </c>
      <c r="C41">
        <v>11.453090899999999</v>
      </c>
      <c r="D41">
        <v>2.7</v>
      </c>
      <c r="E41" s="1">
        <v>8</v>
      </c>
      <c r="F41" s="2">
        <v>9.4</v>
      </c>
      <c r="G41" s="3">
        <v>11</v>
      </c>
      <c r="H41" s="2">
        <v>13</v>
      </c>
      <c r="I41" s="1">
        <v>15</v>
      </c>
      <c r="J41">
        <v>24</v>
      </c>
      <c r="K41">
        <v>24.324000000000002</v>
      </c>
      <c r="L41">
        <v>40.07</v>
      </c>
    </row>
    <row r="42" spans="1:18" x14ac:dyDescent="0.25">
      <c r="A42" t="s">
        <v>25</v>
      </c>
      <c r="B42">
        <v>1011</v>
      </c>
      <c r="C42">
        <v>19.3536103</v>
      </c>
      <c r="D42">
        <v>7.8</v>
      </c>
      <c r="E42" s="1">
        <v>12</v>
      </c>
      <c r="F42" s="2">
        <v>14</v>
      </c>
      <c r="G42" s="3">
        <v>18</v>
      </c>
      <c r="H42" s="2">
        <v>23</v>
      </c>
      <c r="I42" s="1">
        <v>28.9</v>
      </c>
      <c r="J42">
        <v>50</v>
      </c>
      <c r="K42">
        <f>+K40/K41</f>
        <v>0.4707284986022035</v>
      </c>
      <c r="L42">
        <f>+L40/L41</f>
        <v>0.96655852258547537</v>
      </c>
    </row>
    <row r="43" spans="1:18" x14ac:dyDescent="0.25">
      <c r="A43" t="s">
        <v>22</v>
      </c>
      <c r="B43">
        <v>887</v>
      </c>
      <c r="C43">
        <v>3.1003381999999999</v>
      </c>
      <c r="D43">
        <v>1.2</v>
      </c>
      <c r="E43" s="1">
        <v>2.2999999999999998</v>
      </c>
      <c r="F43" s="2">
        <v>2.7</v>
      </c>
      <c r="G43" s="3">
        <v>3.1</v>
      </c>
      <c r="H43" s="2">
        <v>3.5</v>
      </c>
      <c r="I43" s="1">
        <v>3.8</v>
      </c>
      <c r="J43">
        <v>7.3</v>
      </c>
    </row>
    <row r="44" spans="1:18" x14ac:dyDescent="0.25">
      <c r="A44" t="s">
        <v>21</v>
      </c>
      <c r="B44">
        <v>1130</v>
      </c>
      <c r="C44">
        <v>20.989823000000001</v>
      </c>
      <c r="D44">
        <v>8.5</v>
      </c>
      <c r="E44" s="1">
        <v>14</v>
      </c>
      <c r="F44" s="2">
        <v>16.2</v>
      </c>
      <c r="G44" s="3">
        <v>20</v>
      </c>
      <c r="H44" s="2">
        <v>24</v>
      </c>
      <c r="I44" s="1">
        <v>30</v>
      </c>
      <c r="J44">
        <v>60</v>
      </c>
      <c r="K44">
        <f>+K42+L42</f>
        <v>1.4372870211876789</v>
      </c>
    </row>
    <row r="45" spans="1:18" x14ac:dyDescent="0.25">
      <c r="A45" t="s">
        <v>20</v>
      </c>
      <c r="B45">
        <v>1128</v>
      </c>
      <c r="C45">
        <v>47.6140957</v>
      </c>
      <c r="D45">
        <v>18</v>
      </c>
      <c r="E45" s="1">
        <v>32</v>
      </c>
      <c r="F45" s="2">
        <v>37</v>
      </c>
      <c r="G45" s="3">
        <v>45.35</v>
      </c>
      <c r="H45" s="2">
        <v>55.1</v>
      </c>
      <c r="I45" s="1">
        <v>67</v>
      </c>
      <c r="J45">
        <v>148</v>
      </c>
      <c r="K45">
        <f>+L41+12+48</f>
        <v>100.07</v>
      </c>
      <c r="L45">
        <f>+K45*K44</f>
        <v>143.82931221025103</v>
      </c>
    </row>
    <row r="46" spans="1:18" x14ac:dyDescent="0.25">
      <c r="A46" t="s">
        <v>19</v>
      </c>
      <c r="B46">
        <v>995</v>
      </c>
      <c r="C46">
        <v>0.23941709999999999</v>
      </c>
      <c r="D46">
        <v>-0.17</v>
      </c>
      <c r="E46" s="1">
        <v>0.11</v>
      </c>
      <c r="F46" s="2">
        <v>0.17</v>
      </c>
      <c r="G46" s="3">
        <v>0.2</v>
      </c>
      <c r="H46" s="2">
        <v>0.3</v>
      </c>
      <c r="I46" s="1">
        <v>0.4</v>
      </c>
      <c r="J46">
        <v>1</v>
      </c>
    </row>
    <row r="47" spans="1:18" x14ac:dyDescent="0.25">
      <c r="A47" t="s">
        <v>18</v>
      </c>
      <c r="B47">
        <v>987</v>
      </c>
      <c r="C47">
        <v>7.3679534000000002</v>
      </c>
      <c r="D47">
        <v>0.09</v>
      </c>
      <c r="E47" s="1">
        <v>4.9000000000000004</v>
      </c>
      <c r="F47" s="2">
        <v>5.92</v>
      </c>
      <c r="G47" s="3">
        <v>7</v>
      </c>
      <c r="H47" s="2">
        <v>8.6999999999999993</v>
      </c>
      <c r="I47" s="1">
        <v>11</v>
      </c>
      <c r="J47">
        <v>17</v>
      </c>
    </row>
    <row r="48" spans="1:18" x14ac:dyDescent="0.25">
      <c r="A48" t="s">
        <v>17</v>
      </c>
      <c r="B48">
        <v>644</v>
      </c>
      <c r="C48">
        <v>1.3480124</v>
      </c>
      <c r="D48">
        <v>0</v>
      </c>
      <c r="E48" s="1">
        <v>0.5</v>
      </c>
      <c r="F48" s="2">
        <v>0.88</v>
      </c>
      <c r="G48" s="3">
        <v>1</v>
      </c>
      <c r="H48" s="2">
        <v>1.8</v>
      </c>
      <c r="I48" s="1">
        <v>2</v>
      </c>
      <c r="J48">
        <v>12</v>
      </c>
    </row>
    <row r="49" spans="1:10" x14ac:dyDescent="0.25">
      <c r="A49" t="s">
        <v>16</v>
      </c>
      <c r="B49">
        <v>181</v>
      </c>
      <c r="C49">
        <v>62.087845299999998</v>
      </c>
      <c r="D49">
        <v>9</v>
      </c>
      <c r="E49" s="1">
        <v>44</v>
      </c>
      <c r="F49" s="2">
        <v>50</v>
      </c>
      <c r="G49" s="3">
        <v>57.4</v>
      </c>
      <c r="H49" s="2">
        <v>70</v>
      </c>
      <c r="I49" s="1">
        <v>79</v>
      </c>
      <c r="J49">
        <v>300</v>
      </c>
    </row>
    <row r="50" spans="1:10" x14ac:dyDescent="0.25">
      <c r="A50" t="s">
        <v>15</v>
      </c>
      <c r="B50">
        <v>258</v>
      </c>
      <c r="C50">
        <v>1.5339921999999999</v>
      </c>
      <c r="D50">
        <v>0</v>
      </c>
      <c r="E50" s="1">
        <v>0.03</v>
      </c>
      <c r="F50" s="2">
        <v>0.25</v>
      </c>
      <c r="G50" s="3">
        <v>0.5</v>
      </c>
      <c r="H50" s="2">
        <v>1.4</v>
      </c>
      <c r="I50" s="1">
        <v>5</v>
      </c>
      <c r="J50">
        <v>10</v>
      </c>
    </row>
    <row r="51" spans="1:10" x14ac:dyDescent="0.25">
      <c r="A51" t="s">
        <v>14</v>
      </c>
      <c r="B51">
        <v>364</v>
      </c>
      <c r="C51">
        <v>38.9340659</v>
      </c>
      <c r="D51">
        <v>10</v>
      </c>
      <c r="E51" s="1">
        <v>26</v>
      </c>
      <c r="F51" s="2">
        <v>30</v>
      </c>
      <c r="G51" s="3">
        <v>36</v>
      </c>
      <c r="H51" s="2">
        <v>45</v>
      </c>
      <c r="I51" s="1">
        <v>58</v>
      </c>
      <c r="J51">
        <v>93</v>
      </c>
    </row>
    <row r="52" spans="1:10" x14ac:dyDescent="0.25">
      <c r="A52" t="s">
        <v>13</v>
      </c>
      <c r="B52">
        <v>251</v>
      </c>
      <c r="C52">
        <v>0.77099600000000001</v>
      </c>
      <c r="D52">
        <v>0.02</v>
      </c>
      <c r="E52" s="1">
        <v>0.03</v>
      </c>
      <c r="F52" s="2">
        <v>0.5</v>
      </c>
      <c r="G52" s="3">
        <v>0.5</v>
      </c>
      <c r="H52" s="2">
        <v>0.5</v>
      </c>
      <c r="I52" s="1">
        <v>1</v>
      </c>
      <c r="J52">
        <v>15</v>
      </c>
    </row>
    <row r="53" spans="1:10" x14ac:dyDescent="0.25">
      <c r="A53" t="s">
        <v>12</v>
      </c>
      <c r="B53">
        <v>148</v>
      </c>
      <c r="C53">
        <v>2.1295269999999999</v>
      </c>
      <c r="D53">
        <v>0</v>
      </c>
      <c r="E53" s="1">
        <v>0.1</v>
      </c>
      <c r="F53" s="2">
        <v>0.4</v>
      </c>
      <c r="G53" s="3">
        <v>0.5</v>
      </c>
      <c r="H53" s="2">
        <v>1</v>
      </c>
      <c r="I53" s="1">
        <v>10</v>
      </c>
      <c r="J53">
        <v>20</v>
      </c>
    </row>
    <row r="54" spans="1:10" x14ac:dyDescent="0.25">
      <c r="A54" t="s">
        <v>11</v>
      </c>
      <c r="B54">
        <v>151</v>
      </c>
      <c r="C54">
        <v>0.92</v>
      </c>
      <c r="D54">
        <v>0.06</v>
      </c>
      <c r="E54" s="1">
        <v>0.13</v>
      </c>
      <c r="F54" s="2">
        <v>0.5</v>
      </c>
      <c r="G54" s="3">
        <v>0.5</v>
      </c>
      <c r="H54" s="2">
        <v>1.5</v>
      </c>
      <c r="I54" s="1">
        <v>1.5</v>
      </c>
      <c r="J54">
        <v>17</v>
      </c>
    </row>
    <row r="55" spans="1:10" x14ac:dyDescent="0.25">
      <c r="A55" t="s">
        <v>10</v>
      </c>
      <c r="B55">
        <v>179</v>
      </c>
      <c r="C55">
        <v>7.5932960999999999</v>
      </c>
      <c r="D55">
        <v>0</v>
      </c>
      <c r="E55" s="1">
        <v>1.6</v>
      </c>
      <c r="F55" s="2">
        <v>2</v>
      </c>
      <c r="G55" s="3">
        <v>3</v>
      </c>
      <c r="H55" s="2">
        <v>7</v>
      </c>
      <c r="I55" s="1">
        <v>10</v>
      </c>
      <c r="J55">
        <v>420</v>
      </c>
    </row>
    <row r="56" spans="1:10" x14ac:dyDescent="0.25">
      <c r="A56" t="s">
        <v>9</v>
      </c>
      <c r="B56">
        <v>76</v>
      </c>
      <c r="C56">
        <v>5193.29</v>
      </c>
      <c r="D56">
        <v>200</v>
      </c>
      <c r="E56" s="1">
        <v>1400</v>
      </c>
      <c r="F56" s="2">
        <v>2400</v>
      </c>
      <c r="G56" s="3">
        <v>4550</v>
      </c>
      <c r="H56" s="2">
        <v>6300</v>
      </c>
      <c r="I56" s="1">
        <v>10000</v>
      </c>
      <c r="J56">
        <v>19000</v>
      </c>
    </row>
    <row r="57" spans="1:10" x14ac:dyDescent="0.25">
      <c r="A57" t="s">
        <v>102</v>
      </c>
      <c r="B57">
        <v>664</v>
      </c>
      <c r="C57">
        <v>26.958885500000001</v>
      </c>
      <c r="D57">
        <v>-30</v>
      </c>
      <c r="E57" s="1">
        <v>-10</v>
      </c>
      <c r="F57" s="2">
        <v>3</v>
      </c>
      <c r="G57" s="3">
        <v>16</v>
      </c>
      <c r="H57" s="2">
        <v>39.950000000000003</v>
      </c>
      <c r="I57" s="1">
        <v>72.5</v>
      </c>
      <c r="J57">
        <v>1240</v>
      </c>
    </row>
    <row r="58" spans="1:10" x14ac:dyDescent="0.25">
      <c r="A58" t="s">
        <v>8</v>
      </c>
      <c r="B58">
        <v>213</v>
      </c>
      <c r="C58">
        <v>1.2706573000000001</v>
      </c>
      <c r="D58">
        <v>0</v>
      </c>
      <c r="E58" s="1">
        <v>0.05</v>
      </c>
      <c r="F58" s="2">
        <v>0.5</v>
      </c>
      <c r="G58" s="3">
        <v>0.5</v>
      </c>
      <c r="H58" s="2">
        <v>2.5</v>
      </c>
      <c r="I58" s="1">
        <v>2.5</v>
      </c>
      <c r="J58">
        <v>14</v>
      </c>
    </row>
    <row r="59" spans="1:10" x14ac:dyDescent="0.25">
      <c r="A59" t="s">
        <v>120</v>
      </c>
      <c r="B59">
        <v>77</v>
      </c>
      <c r="C59">
        <v>234.27272730000001</v>
      </c>
      <c r="D59">
        <v>-10</v>
      </c>
      <c r="E59" s="1">
        <v>80</v>
      </c>
      <c r="F59" s="2">
        <v>150</v>
      </c>
      <c r="G59" s="3">
        <v>200</v>
      </c>
      <c r="H59" s="2">
        <v>280</v>
      </c>
      <c r="I59" s="1">
        <v>430</v>
      </c>
      <c r="J59">
        <v>760</v>
      </c>
    </row>
    <row r="60" spans="1:10" x14ac:dyDescent="0.25">
      <c r="A60" t="s">
        <v>7</v>
      </c>
      <c r="B60">
        <v>189</v>
      </c>
      <c r="C60">
        <v>3.6730158999999998</v>
      </c>
      <c r="D60">
        <v>-30</v>
      </c>
      <c r="E60" s="1">
        <v>-10</v>
      </c>
      <c r="F60" s="2">
        <v>-1</v>
      </c>
      <c r="G60" s="3">
        <v>1</v>
      </c>
      <c r="H60" s="2">
        <v>4</v>
      </c>
      <c r="I60" s="1">
        <v>20</v>
      </c>
      <c r="J60">
        <v>200</v>
      </c>
    </row>
    <row r="61" spans="1:10" x14ac:dyDescent="0.25">
      <c r="A61" t="s">
        <v>119</v>
      </c>
      <c r="B61">
        <v>145</v>
      </c>
      <c r="C61">
        <v>3.4751723999999999</v>
      </c>
      <c r="D61">
        <v>0.5</v>
      </c>
      <c r="E61" s="1">
        <v>1</v>
      </c>
      <c r="F61" s="2">
        <v>1.6</v>
      </c>
      <c r="G61" s="3">
        <v>2.5</v>
      </c>
      <c r="H61" s="2">
        <v>5</v>
      </c>
      <c r="I61" s="1">
        <v>5</v>
      </c>
      <c r="J61">
        <v>20</v>
      </c>
    </row>
    <row r="62" spans="1:10" x14ac:dyDescent="0.25">
      <c r="A62" t="s">
        <v>6</v>
      </c>
      <c r="B62">
        <v>183</v>
      </c>
      <c r="C62">
        <v>2.3459015999999999</v>
      </c>
      <c r="D62">
        <v>0</v>
      </c>
      <c r="E62" s="1">
        <v>1</v>
      </c>
      <c r="F62" s="2">
        <v>1.3</v>
      </c>
      <c r="G62" s="3">
        <v>2</v>
      </c>
      <c r="H62" s="2">
        <v>3</v>
      </c>
      <c r="I62" s="1">
        <v>4</v>
      </c>
      <c r="J62">
        <v>14</v>
      </c>
    </row>
    <row r="63" spans="1:10" x14ac:dyDescent="0.25">
      <c r="A63" t="s">
        <v>5</v>
      </c>
      <c r="B63">
        <v>157</v>
      </c>
      <c r="C63">
        <v>0.76751590000000003</v>
      </c>
      <c r="D63">
        <v>0</v>
      </c>
      <c r="E63" s="1">
        <v>0.1</v>
      </c>
      <c r="F63" s="2">
        <v>0.5</v>
      </c>
      <c r="G63" s="3">
        <v>0.5</v>
      </c>
      <c r="H63" s="2">
        <v>0.5</v>
      </c>
      <c r="I63" s="1">
        <v>0.5</v>
      </c>
      <c r="J63">
        <v>14</v>
      </c>
    </row>
    <row r="64" spans="1:10" x14ac:dyDescent="0.25">
      <c r="A64" t="s">
        <v>4</v>
      </c>
      <c r="B64">
        <v>419</v>
      </c>
      <c r="C64">
        <v>164.67064439999999</v>
      </c>
      <c r="D64">
        <v>5</v>
      </c>
      <c r="E64" s="1">
        <v>123</v>
      </c>
      <c r="F64" s="2">
        <v>139</v>
      </c>
      <c r="G64" s="3">
        <v>163</v>
      </c>
      <c r="H64" s="2">
        <v>189</v>
      </c>
      <c r="I64" s="1">
        <v>215</v>
      </c>
      <c r="J64">
        <v>325</v>
      </c>
    </row>
    <row r="65" spans="1:18" x14ac:dyDescent="0.25">
      <c r="A65" t="s">
        <v>3</v>
      </c>
      <c r="B65">
        <v>569</v>
      </c>
      <c r="C65">
        <v>1.9780316</v>
      </c>
      <c r="D65">
        <v>0</v>
      </c>
      <c r="E65" s="1">
        <v>0.5</v>
      </c>
      <c r="F65" s="2">
        <v>1</v>
      </c>
      <c r="G65" s="3">
        <v>1.5</v>
      </c>
      <c r="H65" s="2">
        <v>3</v>
      </c>
      <c r="I65" s="1">
        <v>3.4</v>
      </c>
      <c r="J65">
        <v>24</v>
      </c>
    </row>
    <row r="66" spans="1:18" x14ac:dyDescent="0.25">
      <c r="A66" t="s">
        <v>2</v>
      </c>
      <c r="B66">
        <v>307</v>
      </c>
      <c r="C66">
        <v>19.3485342</v>
      </c>
      <c r="D66">
        <v>0.5</v>
      </c>
      <c r="E66" s="1">
        <v>1.5</v>
      </c>
      <c r="F66" s="2">
        <v>3.3</v>
      </c>
      <c r="G66" s="3">
        <v>10</v>
      </c>
      <c r="H66" s="2">
        <v>11</v>
      </c>
      <c r="I66" s="1">
        <v>30</v>
      </c>
      <c r="J66">
        <v>1700</v>
      </c>
    </row>
    <row r="67" spans="1:18" x14ac:dyDescent="0.25">
      <c r="A67" t="s">
        <v>1</v>
      </c>
      <c r="B67">
        <v>144</v>
      </c>
      <c r="C67">
        <v>14.2447917</v>
      </c>
      <c r="D67">
        <v>1.4</v>
      </c>
      <c r="E67" s="1">
        <v>3</v>
      </c>
      <c r="F67" s="2">
        <v>3.95</v>
      </c>
      <c r="G67" s="3">
        <v>5</v>
      </c>
      <c r="H67" s="2">
        <v>10.425000000000001</v>
      </c>
      <c r="I67" s="1">
        <v>20</v>
      </c>
      <c r="J67">
        <v>450</v>
      </c>
    </row>
    <row r="70" spans="1:18" x14ac:dyDescent="0.25">
      <c r="A70" t="s">
        <v>127</v>
      </c>
      <c r="B70" t="s">
        <v>118</v>
      </c>
    </row>
    <row r="72" spans="1:18" x14ac:dyDescent="0.25">
      <c r="B72" t="s">
        <v>87</v>
      </c>
      <c r="C72" t="s">
        <v>86</v>
      </c>
      <c r="D72" t="s">
        <v>85</v>
      </c>
    </row>
    <row r="74" spans="1:18" x14ac:dyDescent="0.25">
      <c r="A74" s="34" t="s">
        <v>84</v>
      </c>
      <c r="B74" s="34" t="s">
        <v>83</v>
      </c>
      <c r="C74" s="38" t="s">
        <v>73</v>
      </c>
      <c r="D74" s="34" t="s">
        <v>82</v>
      </c>
      <c r="E74" s="35" t="s">
        <v>81</v>
      </c>
      <c r="F74" s="36" t="s">
        <v>80</v>
      </c>
      <c r="G74" s="37" t="s">
        <v>79</v>
      </c>
      <c r="H74" s="36" t="s">
        <v>78</v>
      </c>
      <c r="I74" s="35" t="s">
        <v>77</v>
      </c>
      <c r="J74" s="34" t="s">
        <v>76</v>
      </c>
    </row>
    <row r="75" spans="1:18" x14ac:dyDescent="0.25">
      <c r="A75" t="s">
        <v>71</v>
      </c>
      <c r="B75">
        <v>22</v>
      </c>
      <c r="C75">
        <v>17.75</v>
      </c>
      <c r="D75">
        <v>5</v>
      </c>
      <c r="E75" s="1">
        <v>8</v>
      </c>
      <c r="F75" s="2">
        <v>9</v>
      </c>
      <c r="G75" s="3">
        <v>19</v>
      </c>
      <c r="H75" s="2">
        <v>26</v>
      </c>
      <c r="I75" s="1">
        <v>27</v>
      </c>
      <c r="J75">
        <v>29</v>
      </c>
    </row>
    <row r="76" spans="1:18" x14ac:dyDescent="0.25">
      <c r="A76" t="s">
        <v>125</v>
      </c>
      <c r="B76">
        <v>130</v>
      </c>
      <c r="C76">
        <v>398834.25</v>
      </c>
      <c r="D76">
        <v>453</v>
      </c>
      <c r="E76" s="1">
        <v>174000</v>
      </c>
      <c r="F76" s="2">
        <v>216000</v>
      </c>
      <c r="G76" s="3">
        <v>329500</v>
      </c>
      <c r="H76" s="2">
        <v>541000</v>
      </c>
      <c r="I76" s="1">
        <v>714500</v>
      </c>
      <c r="J76">
        <v>1070000</v>
      </c>
    </row>
    <row r="77" spans="1:18" ht="15.75" thickBot="1" x14ac:dyDescent="0.3">
      <c r="A77" t="s">
        <v>69</v>
      </c>
      <c r="B77">
        <v>13</v>
      </c>
      <c r="C77">
        <v>437000</v>
      </c>
      <c r="D77">
        <v>167000</v>
      </c>
      <c r="E77" s="1">
        <v>198000</v>
      </c>
      <c r="F77" s="2">
        <v>287000</v>
      </c>
      <c r="G77" s="3">
        <v>438000</v>
      </c>
      <c r="H77" s="2">
        <v>605000</v>
      </c>
      <c r="I77" s="1">
        <v>711000</v>
      </c>
      <c r="J77">
        <v>772000</v>
      </c>
    </row>
    <row r="78" spans="1:18" ht="15.75" thickBot="1" x14ac:dyDescent="0.3">
      <c r="A78" t="s">
        <v>67</v>
      </c>
      <c r="B78">
        <v>0</v>
      </c>
      <c r="C78" t="s">
        <v>0</v>
      </c>
      <c r="D78" t="s">
        <v>0</v>
      </c>
      <c r="E78" s="1" t="s">
        <v>0</v>
      </c>
      <c r="F78" s="2" t="s">
        <v>0</v>
      </c>
      <c r="G78" s="3" t="s">
        <v>0</v>
      </c>
      <c r="H78" s="2" t="s">
        <v>0</v>
      </c>
      <c r="I78" s="1" t="s">
        <v>0</v>
      </c>
      <c r="J78" t="s">
        <v>0</v>
      </c>
      <c r="M78" s="42" t="s">
        <v>117</v>
      </c>
      <c r="N78" s="102" t="s">
        <v>126</v>
      </c>
      <c r="O78" s="102"/>
      <c r="P78" s="102"/>
      <c r="Q78" s="102"/>
      <c r="R78" s="41"/>
    </row>
    <row r="79" spans="1:18" x14ac:dyDescent="0.25">
      <c r="A79" t="s">
        <v>105</v>
      </c>
      <c r="B79">
        <v>0</v>
      </c>
      <c r="C79" t="s">
        <v>0</v>
      </c>
      <c r="D79" t="s">
        <v>0</v>
      </c>
      <c r="E79" s="1" t="s">
        <v>0</v>
      </c>
      <c r="F79" s="2" t="s">
        <v>0</v>
      </c>
      <c r="G79" s="3" t="s">
        <v>0</v>
      </c>
      <c r="H79" s="2" t="s">
        <v>0</v>
      </c>
      <c r="I79" s="1" t="s">
        <v>0</v>
      </c>
      <c r="J79" t="s">
        <v>0</v>
      </c>
      <c r="M79" s="18" t="s">
        <v>75</v>
      </c>
      <c r="N79" s="18" t="s">
        <v>74</v>
      </c>
      <c r="O79" s="33">
        <v>0.1</v>
      </c>
      <c r="P79" s="16" t="s">
        <v>73</v>
      </c>
      <c r="Q79" s="32">
        <v>0.9</v>
      </c>
      <c r="R79" s="14" t="s">
        <v>72</v>
      </c>
    </row>
    <row r="80" spans="1:18" ht="15.75" thickBot="1" x14ac:dyDescent="0.3">
      <c r="A80" t="s">
        <v>66</v>
      </c>
      <c r="B80">
        <v>267</v>
      </c>
      <c r="C80">
        <v>373.69288390000003</v>
      </c>
      <c r="D80">
        <v>197</v>
      </c>
      <c r="E80" s="1">
        <v>274</v>
      </c>
      <c r="F80" s="2">
        <v>322</v>
      </c>
      <c r="G80" s="3">
        <v>378</v>
      </c>
      <c r="H80" s="2">
        <v>424</v>
      </c>
      <c r="I80" s="1">
        <v>464</v>
      </c>
      <c r="J80">
        <v>578</v>
      </c>
      <c r="M80" s="8"/>
      <c r="N80" s="8"/>
      <c r="O80" s="31">
        <v>0.25</v>
      </c>
      <c r="P80" s="6" t="s">
        <v>70</v>
      </c>
      <c r="Q80" s="30">
        <v>0.75</v>
      </c>
      <c r="R80" s="4"/>
    </row>
    <row r="81" spans="1:18" x14ac:dyDescent="0.25">
      <c r="A81" t="s">
        <v>64</v>
      </c>
      <c r="B81">
        <v>3</v>
      </c>
      <c r="C81">
        <v>9.8333332999999996</v>
      </c>
      <c r="D81">
        <v>8.6</v>
      </c>
      <c r="E81" s="1">
        <v>8.6</v>
      </c>
      <c r="F81" s="2">
        <v>8.6</v>
      </c>
      <c r="G81" s="3">
        <v>9.9</v>
      </c>
      <c r="H81" s="2">
        <v>11</v>
      </c>
      <c r="I81" s="1">
        <v>11</v>
      </c>
      <c r="J81">
        <v>11</v>
      </c>
      <c r="M81" s="18" t="s">
        <v>68</v>
      </c>
      <c r="N81" s="18">
        <v>22</v>
      </c>
      <c r="O81" s="12">
        <v>8</v>
      </c>
      <c r="P81" s="11">
        <v>17.75</v>
      </c>
      <c r="Q81" s="10">
        <v>27</v>
      </c>
      <c r="R81" s="14"/>
    </row>
    <row r="82" spans="1:18" ht="15.75" thickBot="1" x14ac:dyDescent="0.3">
      <c r="A82" t="s">
        <v>63</v>
      </c>
      <c r="B82">
        <v>0</v>
      </c>
      <c r="C82" t="s">
        <v>0</v>
      </c>
      <c r="D82" t="s">
        <v>0</v>
      </c>
      <c r="E82" s="1" t="s">
        <v>0</v>
      </c>
      <c r="F82" s="2" t="s">
        <v>0</v>
      </c>
      <c r="G82" s="3" t="s">
        <v>0</v>
      </c>
      <c r="H82" s="2" t="s">
        <v>0</v>
      </c>
      <c r="I82" s="1" t="s">
        <v>0</v>
      </c>
      <c r="J82" t="s">
        <v>0</v>
      </c>
      <c r="M82" s="8"/>
      <c r="N82" s="8"/>
      <c r="O82" s="21">
        <v>9</v>
      </c>
      <c r="P82" s="20">
        <v>19</v>
      </c>
      <c r="Q82" s="19">
        <v>26</v>
      </c>
      <c r="R82" s="4"/>
    </row>
    <row r="83" spans="1:18" x14ac:dyDescent="0.25">
      <c r="A83" t="s">
        <v>124</v>
      </c>
      <c r="B83">
        <v>3</v>
      </c>
      <c r="C83">
        <v>4.0333332999999998</v>
      </c>
      <c r="D83">
        <v>1.5</v>
      </c>
      <c r="E83" s="1">
        <v>1.5</v>
      </c>
      <c r="F83" s="2">
        <v>1.5</v>
      </c>
      <c r="G83" s="3">
        <v>3.1</v>
      </c>
      <c r="H83" s="2">
        <v>7.5</v>
      </c>
      <c r="I83" s="1">
        <v>7.5</v>
      </c>
      <c r="J83">
        <v>7.5</v>
      </c>
      <c r="M83" s="18" t="s">
        <v>65</v>
      </c>
      <c r="N83" s="18">
        <v>422</v>
      </c>
      <c r="O83" s="17">
        <v>7.2</v>
      </c>
      <c r="P83" s="16">
        <v>7.6</v>
      </c>
      <c r="Q83" s="15">
        <v>8</v>
      </c>
      <c r="R83" s="14"/>
    </row>
    <row r="84" spans="1:18" ht="15.75" thickBot="1" x14ac:dyDescent="0.3">
      <c r="A84" t="s">
        <v>61</v>
      </c>
      <c r="B84">
        <v>422</v>
      </c>
      <c r="C84">
        <v>7.5966825</v>
      </c>
      <c r="D84">
        <v>6.6</v>
      </c>
      <c r="E84" s="1">
        <v>7.2</v>
      </c>
      <c r="F84" s="2">
        <v>7.4</v>
      </c>
      <c r="G84" s="3">
        <v>7.6</v>
      </c>
      <c r="H84" s="2">
        <v>7.8</v>
      </c>
      <c r="I84" s="1">
        <v>8</v>
      </c>
      <c r="J84">
        <v>8.1999999999999993</v>
      </c>
      <c r="M84" s="8"/>
      <c r="N84" s="8"/>
      <c r="O84" s="7">
        <v>7.4</v>
      </c>
      <c r="P84" s="6">
        <v>7.6</v>
      </c>
      <c r="Q84" s="5">
        <v>7.8</v>
      </c>
      <c r="R84" s="4"/>
    </row>
    <row r="85" spans="1:18" x14ac:dyDescent="0.25">
      <c r="A85" t="s">
        <v>60</v>
      </c>
      <c r="B85">
        <v>0</v>
      </c>
      <c r="C85" t="s">
        <v>0</v>
      </c>
      <c r="D85" t="s">
        <v>0</v>
      </c>
      <c r="E85" s="1" t="s">
        <v>0</v>
      </c>
      <c r="F85" s="2" t="s">
        <v>0</v>
      </c>
      <c r="G85" s="3" t="s">
        <v>0</v>
      </c>
      <c r="H85" s="2" t="s">
        <v>0</v>
      </c>
      <c r="I85" s="1" t="s">
        <v>0</v>
      </c>
      <c r="J85" t="s">
        <v>0</v>
      </c>
      <c r="M85" s="18" t="s">
        <v>62</v>
      </c>
      <c r="N85" s="18">
        <v>3</v>
      </c>
      <c r="O85" s="12">
        <v>8.6</v>
      </c>
      <c r="P85" s="11">
        <v>9.83</v>
      </c>
      <c r="Q85" s="10">
        <v>11</v>
      </c>
      <c r="R85" s="14"/>
    </row>
    <row r="86" spans="1:18" ht="15.75" thickBot="1" x14ac:dyDescent="0.3">
      <c r="A86" t="s">
        <v>58</v>
      </c>
      <c r="B86">
        <v>421</v>
      </c>
      <c r="C86">
        <v>6.4054631999999998</v>
      </c>
      <c r="D86">
        <v>1.2</v>
      </c>
      <c r="E86" s="1">
        <v>2</v>
      </c>
      <c r="F86" s="2">
        <v>2.8</v>
      </c>
      <c r="G86" s="3">
        <v>4.8</v>
      </c>
      <c r="H86" s="2">
        <v>7.7</v>
      </c>
      <c r="I86" s="1">
        <v>12</v>
      </c>
      <c r="J86">
        <v>45</v>
      </c>
      <c r="M86" s="8"/>
      <c r="N86" s="8"/>
      <c r="O86" s="21"/>
      <c r="P86" s="20"/>
      <c r="Q86" s="19"/>
      <c r="R86" s="4"/>
    </row>
    <row r="87" spans="1:18" x14ac:dyDescent="0.25">
      <c r="A87" t="s">
        <v>57</v>
      </c>
      <c r="B87">
        <v>0</v>
      </c>
      <c r="C87" t="s">
        <v>0</v>
      </c>
      <c r="D87" t="s">
        <v>0</v>
      </c>
      <c r="E87" s="1" t="s">
        <v>0</v>
      </c>
      <c r="F87" s="2" t="s">
        <v>0</v>
      </c>
      <c r="G87" s="3" t="s">
        <v>0</v>
      </c>
      <c r="H87" s="2" t="s">
        <v>0</v>
      </c>
      <c r="I87" s="1" t="s">
        <v>0</v>
      </c>
      <c r="J87" t="s">
        <v>0</v>
      </c>
      <c r="M87" s="18" t="s">
        <v>59</v>
      </c>
      <c r="N87" s="18">
        <v>267</v>
      </c>
      <c r="O87" s="17">
        <v>274</v>
      </c>
      <c r="P87" s="16">
        <v>373.7</v>
      </c>
      <c r="Q87" s="15">
        <v>464</v>
      </c>
      <c r="R87" s="14"/>
    </row>
    <row r="88" spans="1:18" ht="15.75" thickBot="1" x14ac:dyDescent="0.3">
      <c r="A88" t="s">
        <v>123</v>
      </c>
      <c r="B88">
        <v>0</v>
      </c>
      <c r="C88" t="s">
        <v>0</v>
      </c>
      <c r="D88" t="s">
        <v>0</v>
      </c>
      <c r="E88" s="1" t="s">
        <v>0</v>
      </c>
      <c r="F88" s="2" t="s">
        <v>0</v>
      </c>
      <c r="G88" s="3" t="s">
        <v>0</v>
      </c>
      <c r="H88" s="2" t="s">
        <v>0</v>
      </c>
      <c r="I88" s="1" t="s">
        <v>0</v>
      </c>
      <c r="J88" t="s">
        <v>0</v>
      </c>
      <c r="M88" s="8"/>
      <c r="N88" s="8"/>
      <c r="O88" s="7">
        <v>322</v>
      </c>
      <c r="P88" s="6">
        <v>378</v>
      </c>
      <c r="Q88" s="5">
        <v>424</v>
      </c>
      <c r="R88" s="4"/>
    </row>
    <row r="89" spans="1:18" x14ac:dyDescent="0.25">
      <c r="A89" t="s">
        <v>55</v>
      </c>
      <c r="B89">
        <v>0</v>
      </c>
      <c r="C89" t="s">
        <v>0</v>
      </c>
      <c r="D89" t="s">
        <v>0</v>
      </c>
      <c r="E89" s="1" t="s">
        <v>0</v>
      </c>
      <c r="F89" s="2" t="s">
        <v>0</v>
      </c>
      <c r="G89" s="3" t="s">
        <v>0</v>
      </c>
      <c r="H89" s="2" t="s">
        <v>0</v>
      </c>
      <c r="I89" s="1" t="s">
        <v>0</v>
      </c>
      <c r="J89" t="s">
        <v>0</v>
      </c>
      <c r="M89" s="40" t="s">
        <v>56</v>
      </c>
      <c r="N89" s="40">
        <v>0</v>
      </c>
      <c r="O89" s="66"/>
      <c r="P89" s="65"/>
      <c r="Q89" s="64"/>
      <c r="R89" s="22"/>
    </row>
    <row r="90" spans="1:18" ht="15.75" thickBot="1" x14ac:dyDescent="0.3">
      <c r="A90" t="s">
        <v>54</v>
      </c>
      <c r="B90">
        <v>0</v>
      </c>
      <c r="C90" t="s">
        <v>0</v>
      </c>
      <c r="D90" t="s">
        <v>0</v>
      </c>
      <c r="E90" s="1" t="s">
        <v>0</v>
      </c>
      <c r="F90" s="2" t="s">
        <v>0</v>
      </c>
      <c r="G90" s="3" t="s">
        <v>0</v>
      </c>
      <c r="H90" s="2" t="s">
        <v>0</v>
      </c>
      <c r="I90" s="1" t="s">
        <v>0</v>
      </c>
      <c r="J90" t="s">
        <v>0</v>
      </c>
      <c r="M90" s="40"/>
      <c r="N90" s="40"/>
      <c r="O90" s="63"/>
      <c r="P90" s="62"/>
      <c r="Q90" s="61"/>
      <c r="R90" s="22"/>
    </row>
    <row r="91" spans="1:18" x14ac:dyDescent="0.25">
      <c r="A91" t="s">
        <v>52</v>
      </c>
      <c r="B91">
        <v>0</v>
      </c>
      <c r="C91" t="s">
        <v>0</v>
      </c>
      <c r="D91" t="s">
        <v>0</v>
      </c>
      <c r="E91" s="1" t="s">
        <v>0</v>
      </c>
      <c r="F91" s="2" t="s">
        <v>0</v>
      </c>
      <c r="G91" s="3" t="s">
        <v>0</v>
      </c>
      <c r="H91" s="2" t="s">
        <v>0</v>
      </c>
      <c r="I91" s="1" t="s">
        <v>0</v>
      </c>
      <c r="J91" t="s">
        <v>0</v>
      </c>
      <c r="M91" s="18" t="s">
        <v>53</v>
      </c>
      <c r="N91" s="18">
        <v>0</v>
      </c>
      <c r="O91" s="17"/>
      <c r="P91" s="16"/>
      <c r="Q91" s="15"/>
      <c r="R91" s="14"/>
    </row>
    <row r="92" spans="1:18" ht="15.75" thickBot="1" x14ac:dyDescent="0.3">
      <c r="A92" t="s">
        <v>50</v>
      </c>
      <c r="B92">
        <v>0</v>
      </c>
      <c r="C92" t="s">
        <v>0</v>
      </c>
      <c r="D92" t="s">
        <v>0</v>
      </c>
      <c r="E92" s="1" t="s">
        <v>0</v>
      </c>
      <c r="F92" s="2" t="s">
        <v>0</v>
      </c>
      <c r="G92" s="3" t="s">
        <v>0</v>
      </c>
      <c r="H92" s="2" t="s">
        <v>0</v>
      </c>
      <c r="I92" s="1" t="s">
        <v>0</v>
      </c>
      <c r="J92" t="s">
        <v>0</v>
      </c>
      <c r="M92" s="8"/>
      <c r="N92" s="8"/>
      <c r="O92" s="7"/>
      <c r="P92" s="6"/>
      <c r="Q92" s="5"/>
      <c r="R92" s="4"/>
    </row>
    <row r="93" spans="1:18" x14ac:dyDescent="0.25">
      <c r="A93" t="s">
        <v>48</v>
      </c>
      <c r="B93">
        <v>3</v>
      </c>
      <c r="C93">
        <v>7.6666700000000004E-2</v>
      </c>
      <c r="D93">
        <v>0</v>
      </c>
      <c r="E93" s="1">
        <v>0</v>
      </c>
      <c r="F93" s="2">
        <v>0</v>
      </c>
      <c r="G93" s="3">
        <v>0</v>
      </c>
      <c r="H93" s="2">
        <v>0.23</v>
      </c>
      <c r="I93" s="1">
        <v>0.23</v>
      </c>
      <c r="J93">
        <v>0.23</v>
      </c>
      <c r="M93" s="18" t="s">
        <v>49</v>
      </c>
      <c r="N93" s="18">
        <v>0</v>
      </c>
      <c r="O93" s="12"/>
      <c r="P93" s="11"/>
      <c r="Q93" s="10"/>
      <c r="R93" s="14"/>
    </row>
    <row r="94" spans="1:18" ht="15.75" thickBot="1" x14ac:dyDescent="0.3">
      <c r="A94" t="s">
        <v>47</v>
      </c>
      <c r="B94">
        <v>0</v>
      </c>
      <c r="C94" t="s">
        <v>0</v>
      </c>
      <c r="D94" t="s">
        <v>0</v>
      </c>
      <c r="E94" s="1" t="s">
        <v>0</v>
      </c>
      <c r="F94" s="2" t="s">
        <v>0</v>
      </c>
      <c r="G94" s="3" t="s">
        <v>0</v>
      </c>
      <c r="H94" s="2" t="s">
        <v>0</v>
      </c>
      <c r="I94" s="1" t="s">
        <v>0</v>
      </c>
      <c r="J94" t="s">
        <v>0</v>
      </c>
      <c r="M94" s="8"/>
      <c r="N94" s="8"/>
      <c r="O94" s="21"/>
      <c r="P94" s="20"/>
      <c r="Q94" s="19"/>
      <c r="R94" s="4"/>
    </row>
    <row r="95" spans="1:18" x14ac:dyDescent="0.25">
      <c r="A95" t="s">
        <v>45</v>
      </c>
      <c r="B95">
        <v>0</v>
      </c>
      <c r="C95" t="s">
        <v>0</v>
      </c>
      <c r="D95" t="s">
        <v>0</v>
      </c>
      <c r="E95" s="1" t="s">
        <v>0</v>
      </c>
      <c r="F95" s="2" t="s">
        <v>0</v>
      </c>
      <c r="G95" s="3" t="s">
        <v>0</v>
      </c>
      <c r="H95" s="2" t="s">
        <v>0</v>
      </c>
      <c r="I95" s="1" t="s">
        <v>0</v>
      </c>
      <c r="J95" t="s">
        <v>0</v>
      </c>
      <c r="M95" s="18" t="s">
        <v>46</v>
      </c>
      <c r="N95" s="18">
        <v>0</v>
      </c>
      <c r="O95" s="17"/>
      <c r="P95" s="16"/>
      <c r="Q95" s="15"/>
      <c r="R95" s="14"/>
    </row>
    <row r="96" spans="1:18" ht="15.75" thickBot="1" x14ac:dyDescent="0.3">
      <c r="A96" t="s">
        <v>122</v>
      </c>
      <c r="B96">
        <v>0</v>
      </c>
      <c r="C96" t="s">
        <v>0</v>
      </c>
      <c r="D96" t="s">
        <v>0</v>
      </c>
      <c r="E96" s="1" t="s">
        <v>0</v>
      </c>
      <c r="F96" s="2" t="s">
        <v>0</v>
      </c>
      <c r="G96" s="3" t="s">
        <v>0</v>
      </c>
      <c r="H96" s="2" t="s">
        <v>0</v>
      </c>
      <c r="I96" s="1" t="s">
        <v>0</v>
      </c>
      <c r="J96" t="s">
        <v>0</v>
      </c>
      <c r="M96" s="8"/>
      <c r="N96" s="8"/>
      <c r="O96" s="7"/>
      <c r="P96" s="6"/>
      <c r="Q96" s="5"/>
      <c r="R96" s="4"/>
    </row>
    <row r="97" spans="1:18" x14ac:dyDescent="0.25">
      <c r="A97" t="s">
        <v>43</v>
      </c>
      <c r="B97">
        <v>0</v>
      </c>
      <c r="C97" t="s">
        <v>0</v>
      </c>
      <c r="D97" t="s">
        <v>0</v>
      </c>
      <c r="E97" s="1" t="s">
        <v>0</v>
      </c>
      <c r="F97" s="2" t="s">
        <v>0</v>
      </c>
      <c r="G97" s="3" t="s">
        <v>0</v>
      </c>
      <c r="H97" s="2" t="s">
        <v>0</v>
      </c>
      <c r="I97" s="1" t="s">
        <v>0</v>
      </c>
      <c r="J97" t="s">
        <v>0</v>
      </c>
      <c r="M97" s="18" t="s">
        <v>42</v>
      </c>
      <c r="N97" s="18">
        <v>0</v>
      </c>
      <c r="O97" s="12"/>
      <c r="P97" s="11"/>
      <c r="Q97" s="10"/>
      <c r="R97" s="14"/>
    </row>
    <row r="98" spans="1:18" ht="15.75" thickBot="1" x14ac:dyDescent="0.3">
      <c r="A98" t="s">
        <v>121</v>
      </c>
      <c r="B98">
        <v>416</v>
      </c>
      <c r="C98">
        <v>0.62887020000000005</v>
      </c>
      <c r="D98">
        <v>0</v>
      </c>
      <c r="E98" s="1">
        <v>0.2</v>
      </c>
      <c r="F98" s="2">
        <v>0.41</v>
      </c>
      <c r="G98" s="3">
        <v>0.63</v>
      </c>
      <c r="H98" s="2">
        <v>0.81</v>
      </c>
      <c r="I98" s="1">
        <v>1.02</v>
      </c>
      <c r="J98">
        <v>1.8</v>
      </c>
      <c r="M98" s="8"/>
      <c r="N98" s="8">
        <v>0</v>
      </c>
      <c r="O98" s="21"/>
      <c r="P98" s="20"/>
      <c r="Q98" s="19"/>
      <c r="R98" s="4"/>
    </row>
    <row r="99" spans="1:18" x14ac:dyDescent="0.25">
      <c r="A99" t="s">
        <v>41</v>
      </c>
      <c r="B99">
        <v>0</v>
      </c>
      <c r="C99" t="s">
        <v>0</v>
      </c>
      <c r="D99" t="s">
        <v>0</v>
      </c>
      <c r="E99" s="1" t="s">
        <v>0</v>
      </c>
      <c r="F99" s="2" t="s">
        <v>0</v>
      </c>
      <c r="G99" s="3" t="s">
        <v>0</v>
      </c>
      <c r="H99" s="2" t="s">
        <v>0</v>
      </c>
      <c r="I99" s="1" t="s">
        <v>0</v>
      </c>
      <c r="J99" t="s">
        <v>0</v>
      </c>
      <c r="M99" s="18" t="s">
        <v>39</v>
      </c>
      <c r="N99" s="18"/>
      <c r="O99" s="17"/>
      <c r="P99" s="16"/>
      <c r="Q99" s="15"/>
      <c r="R99" s="14"/>
    </row>
    <row r="100" spans="1:18" ht="15.75" thickBot="1" x14ac:dyDescent="0.3">
      <c r="A100" t="s">
        <v>40</v>
      </c>
      <c r="B100">
        <v>0</v>
      </c>
      <c r="C100" t="s">
        <v>0</v>
      </c>
      <c r="D100" t="s">
        <v>0</v>
      </c>
      <c r="E100" s="1" t="s">
        <v>0</v>
      </c>
      <c r="F100" s="2" t="s">
        <v>0</v>
      </c>
      <c r="G100" s="3" t="s">
        <v>0</v>
      </c>
      <c r="H100" s="2" t="s">
        <v>0</v>
      </c>
      <c r="I100" s="1" t="s">
        <v>0</v>
      </c>
      <c r="J100" t="s">
        <v>0</v>
      </c>
      <c r="M100" s="8"/>
      <c r="N100" s="8"/>
      <c r="O100" s="7"/>
      <c r="P100" s="6"/>
      <c r="Q100" s="5"/>
      <c r="R100" s="4"/>
    </row>
    <row r="101" spans="1:18" x14ac:dyDescent="0.25">
      <c r="A101" t="s">
        <v>104</v>
      </c>
      <c r="B101">
        <v>0</v>
      </c>
      <c r="C101" t="s">
        <v>0</v>
      </c>
      <c r="D101" t="s">
        <v>0</v>
      </c>
      <c r="E101" s="1" t="s">
        <v>0</v>
      </c>
      <c r="F101" s="2" t="s">
        <v>0</v>
      </c>
      <c r="G101" s="3" t="s">
        <v>0</v>
      </c>
      <c r="H101" s="2" t="s">
        <v>0</v>
      </c>
      <c r="I101" s="1" t="s">
        <v>0</v>
      </c>
      <c r="J101" t="s">
        <v>0</v>
      </c>
      <c r="M101" s="18" t="s">
        <v>36</v>
      </c>
      <c r="N101" s="18">
        <v>3</v>
      </c>
      <c r="O101" s="12">
        <v>0</v>
      </c>
      <c r="P101" s="11">
        <v>0.08</v>
      </c>
      <c r="Q101" s="10">
        <v>0.23</v>
      </c>
      <c r="R101" s="14"/>
    </row>
    <row r="102" spans="1:18" ht="15.75" thickBot="1" x14ac:dyDescent="0.3">
      <c r="A102" t="s">
        <v>38</v>
      </c>
      <c r="B102">
        <v>0</v>
      </c>
      <c r="C102" t="s">
        <v>0</v>
      </c>
      <c r="D102" t="s">
        <v>0</v>
      </c>
      <c r="E102" s="1" t="s">
        <v>0</v>
      </c>
      <c r="F102" s="2" t="s">
        <v>0</v>
      </c>
      <c r="G102" s="3" t="s">
        <v>0</v>
      </c>
      <c r="H102" s="2" t="s">
        <v>0</v>
      </c>
      <c r="I102" s="1" t="s">
        <v>0</v>
      </c>
      <c r="J102" t="s">
        <v>0</v>
      </c>
      <c r="M102" s="8" t="s">
        <v>99</v>
      </c>
      <c r="N102" s="8"/>
      <c r="O102" s="21"/>
      <c r="P102" s="20"/>
      <c r="Q102" s="19"/>
      <c r="R102" s="4"/>
    </row>
    <row r="103" spans="1:18" x14ac:dyDescent="0.25">
      <c r="A103" t="s">
        <v>37</v>
      </c>
      <c r="B103">
        <v>0</v>
      </c>
      <c r="C103" t="s">
        <v>0</v>
      </c>
      <c r="D103" t="s">
        <v>0</v>
      </c>
      <c r="E103" s="1" t="s">
        <v>0</v>
      </c>
      <c r="F103" s="2" t="s">
        <v>0</v>
      </c>
      <c r="G103" s="3" t="s">
        <v>0</v>
      </c>
      <c r="H103" s="2" t="s">
        <v>0</v>
      </c>
      <c r="I103" s="1" t="s">
        <v>0</v>
      </c>
      <c r="J103" t="s">
        <v>0</v>
      </c>
      <c r="M103" s="18" t="s">
        <v>33</v>
      </c>
      <c r="N103" s="18">
        <v>416</v>
      </c>
      <c r="O103" s="17">
        <v>0.2</v>
      </c>
      <c r="P103" s="16">
        <v>0.63</v>
      </c>
      <c r="Q103" s="15">
        <v>1.02</v>
      </c>
      <c r="R103" s="14"/>
    </row>
    <row r="104" spans="1:18" ht="15.75" thickBot="1" x14ac:dyDescent="0.3">
      <c r="A104" t="s">
        <v>35</v>
      </c>
      <c r="B104">
        <v>0</v>
      </c>
      <c r="C104" t="s">
        <v>0</v>
      </c>
      <c r="D104" t="s">
        <v>0</v>
      </c>
      <c r="E104" s="1" t="s">
        <v>0</v>
      </c>
      <c r="F104" s="2" t="s">
        <v>0</v>
      </c>
      <c r="G104" s="3" t="s">
        <v>0</v>
      </c>
      <c r="H104" s="2" t="s">
        <v>0</v>
      </c>
      <c r="I104" s="1" t="s">
        <v>0</v>
      </c>
      <c r="J104" t="s">
        <v>0</v>
      </c>
      <c r="M104" s="8"/>
      <c r="N104" s="8"/>
      <c r="O104" s="7">
        <v>0.41</v>
      </c>
      <c r="P104" s="6">
        <v>0.63</v>
      </c>
      <c r="Q104" s="5">
        <v>0.81</v>
      </c>
      <c r="R104" s="4"/>
    </row>
    <row r="105" spans="1:18" x14ac:dyDescent="0.25">
      <c r="A105" t="s">
        <v>34</v>
      </c>
      <c r="B105">
        <v>0</v>
      </c>
      <c r="C105" t="s">
        <v>0</v>
      </c>
      <c r="D105" t="s">
        <v>0</v>
      </c>
      <c r="E105" s="1" t="s">
        <v>0</v>
      </c>
      <c r="F105" s="2" t="s">
        <v>0</v>
      </c>
      <c r="G105" s="3" t="s">
        <v>0</v>
      </c>
      <c r="H105" s="2" t="s">
        <v>0</v>
      </c>
      <c r="I105" s="1" t="s">
        <v>0</v>
      </c>
      <c r="J105" t="s">
        <v>0</v>
      </c>
      <c r="M105" s="18" t="s">
        <v>30</v>
      </c>
      <c r="N105" s="18">
        <v>0</v>
      </c>
      <c r="O105" s="12"/>
      <c r="P105" s="11"/>
      <c r="Q105" s="10"/>
      <c r="R105" s="14"/>
    </row>
    <row r="106" spans="1:18" ht="15.75" thickBot="1" x14ac:dyDescent="0.3">
      <c r="A106" t="s">
        <v>103</v>
      </c>
      <c r="B106">
        <v>0</v>
      </c>
      <c r="C106" t="s">
        <v>0</v>
      </c>
      <c r="D106" t="s">
        <v>0</v>
      </c>
      <c r="E106" s="1" t="s">
        <v>0</v>
      </c>
      <c r="F106" s="2" t="s">
        <v>0</v>
      </c>
      <c r="G106" s="3" t="s">
        <v>0</v>
      </c>
      <c r="H106" s="2" t="s">
        <v>0</v>
      </c>
      <c r="I106" s="1" t="s">
        <v>0</v>
      </c>
      <c r="J106" t="s">
        <v>0</v>
      </c>
      <c r="M106" s="8"/>
      <c r="N106" s="8"/>
      <c r="O106" s="21"/>
      <c r="P106" s="20"/>
      <c r="Q106" s="19"/>
      <c r="R106" s="4"/>
    </row>
    <row r="107" spans="1:18" x14ac:dyDescent="0.25">
      <c r="A107" t="s">
        <v>32</v>
      </c>
      <c r="B107">
        <v>0</v>
      </c>
      <c r="C107" t="s">
        <v>0</v>
      </c>
      <c r="D107" t="s">
        <v>0</v>
      </c>
      <c r="E107" s="1" t="s">
        <v>0</v>
      </c>
      <c r="F107" s="2" t="s">
        <v>0</v>
      </c>
      <c r="G107" s="3" t="s">
        <v>0</v>
      </c>
      <c r="H107" s="2" t="s">
        <v>0</v>
      </c>
      <c r="I107" s="1" t="s">
        <v>0</v>
      </c>
      <c r="J107" t="s">
        <v>0</v>
      </c>
      <c r="M107" s="18" t="s">
        <v>26</v>
      </c>
      <c r="N107" s="18">
        <v>0</v>
      </c>
      <c r="O107" s="17"/>
      <c r="P107" s="16"/>
      <c r="Q107" s="15"/>
      <c r="R107" s="14"/>
    </row>
    <row r="108" spans="1:18" ht="15.75" thickBot="1" x14ac:dyDescent="0.3">
      <c r="A108" t="s">
        <v>31</v>
      </c>
      <c r="B108">
        <v>421</v>
      </c>
      <c r="C108">
        <v>141.4180523</v>
      </c>
      <c r="D108">
        <v>75</v>
      </c>
      <c r="E108" s="1">
        <v>110</v>
      </c>
      <c r="F108" s="2">
        <v>120</v>
      </c>
      <c r="G108" s="3">
        <v>140</v>
      </c>
      <c r="H108" s="2">
        <v>160</v>
      </c>
      <c r="I108" s="1">
        <v>170</v>
      </c>
      <c r="J108">
        <v>200</v>
      </c>
      <c r="M108" s="8"/>
      <c r="N108" s="8"/>
      <c r="O108" s="7"/>
      <c r="P108" s="6"/>
      <c r="Q108" s="5"/>
      <c r="R108" s="4"/>
    </row>
    <row r="109" spans="1:18" x14ac:dyDescent="0.25">
      <c r="A109" t="s">
        <v>29</v>
      </c>
      <c r="B109">
        <v>421</v>
      </c>
      <c r="C109">
        <v>39.232779100000002</v>
      </c>
      <c r="D109">
        <v>22</v>
      </c>
      <c r="E109" s="1">
        <v>31</v>
      </c>
      <c r="F109" s="2">
        <v>35</v>
      </c>
      <c r="G109" s="3">
        <v>40</v>
      </c>
      <c r="H109" s="2">
        <v>44</v>
      </c>
      <c r="I109" s="1">
        <v>48</v>
      </c>
      <c r="J109">
        <v>61</v>
      </c>
      <c r="M109" s="13" t="s">
        <v>23</v>
      </c>
      <c r="N109" s="13">
        <v>0</v>
      </c>
      <c r="O109" s="12"/>
      <c r="P109" s="11"/>
      <c r="Q109" s="10"/>
      <c r="R109" s="9"/>
    </row>
    <row r="110" spans="1:18" ht="15.75" thickBot="1" x14ac:dyDescent="0.3">
      <c r="A110" t="s">
        <v>27</v>
      </c>
      <c r="B110">
        <v>421</v>
      </c>
      <c r="C110">
        <v>10.571733999999999</v>
      </c>
      <c r="D110">
        <v>2.7</v>
      </c>
      <c r="E110" s="1">
        <v>7.1</v>
      </c>
      <c r="F110" s="2">
        <v>8.6</v>
      </c>
      <c r="G110" s="3">
        <v>11</v>
      </c>
      <c r="H110" s="2">
        <v>12</v>
      </c>
      <c r="I110" s="1">
        <v>14</v>
      </c>
      <c r="J110">
        <v>24</v>
      </c>
      <c r="M110" s="8"/>
      <c r="N110" s="8"/>
      <c r="O110" s="7"/>
      <c r="P110" s="6"/>
      <c r="Q110" s="5"/>
      <c r="R110" s="4"/>
    </row>
    <row r="111" spans="1:18" x14ac:dyDescent="0.25">
      <c r="A111" t="s">
        <v>25</v>
      </c>
      <c r="B111">
        <v>414</v>
      </c>
      <c r="C111">
        <v>21.050966200000001</v>
      </c>
      <c r="D111">
        <v>7.8</v>
      </c>
      <c r="E111" s="1">
        <v>12</v>
      </c>
      <c r="F111" s="2">
        <v>15</v>
      </c>
      <c r="G111" s="3">
        <v>20</v>
      </c>
      <c r="H111" s="2">
        <v>26</v>
      </c>
      <c r="I111" s="1">
        <v>31</v>
      </c>
      <c r="J111">
        <v>50</v>
      </c>
    </row>
    <row r="112" spans="1:18" x14ac:dyDescent="0.25">
      <c r="A112" t="s">
        <v>22</v>
      </c>
      <c r="B112">
        <v>288</v>
      </c>
      <c r="C112">
        <v>2.8458332999999998</v>
      </c>
      <c r="D112">
        <v>1.2</v>
      </c>
      <c r="E112" s="1">
        <v>2.1</v>
      </c>
      <c r="F112" s="2">
        <v>2.4</v>
      </c>
      <c r="G112" s="3">
        <v>2.8</v>
      </c>
      <c r="H112" s="2">
        <v>3.2</v>
      </c>
      <c r="I112" s="1">
        <v>3.6</v>
      </c>
      <c r="J112">
        <v>5.6</v>
      </c>
    </row>
    <row r="113" spans="1:10" x14ac:dyDescent="0.25">
      <c r="A113" t="s">
        <v>21</v>
      </c>
      <c r="B113">
        <v>421</v>
      </c>
      <c r="C113">
        <v>22.474346799999999</v>
      </c>
      <c r="D113">
        <v>8.5</v>
      </c>
      <c r="E113" s="1">
        <v>14</v>
      </c>
      <c r="F113" s="2">
        <v>17</v>
      </c>
      <c r="G113" s="3">
        <v>21</v>
      </c>
      <c r="H113" s="2">
        <v>27</v>
      </c>
      <c r="I113" s="1">
        <v>31</v>
      </c>
      <c r="J113">
        <v>52</v>
      </c>
    </row>
    <row r="114" spans="1:10" x14ac:dyDescent="0.25">
      <c r="A114" t="s">
        <v>20</v>
      </c>
      <c r="B114">
        <v>421</v>
      </c>
      <c r="C114">
        <v>51.636579599999997</v>
      </c>
      <c r="D114">
        <v>22</v>
      </c>
      <c r="E114" s="1">
        <v>35</v>
      </c>
      <c r="F114" s="2">
        <v>41</v>
      </c>
      <c r="G114" s="3">
        <v>51</v>
      </c>
      <c r="H114" s="2">
        <v>59</v>
      </c>
      <c r="I114" s="1">
        <v>70</v>
      </c>
      <c r="J114">
        <v>148</v>
      </c>
    </row>
    <row r="115" spans="1:10" x14ac:dyDescent="0.25">
      <c r="A115" t="s">
        <v>19</v>
      </c>
      <c r="B115">
        <v>415</v>
      </c>
      <c r="C115">
        <v>0.32240960000000002</v>
      </c>
      <c r="D115">
        <v>0</v>
      </c>
      <c r="E115" s="1">
        <v>0.2</v>
      </c>
      <c r="F115" s="2">
        <v>0.2</v>
      </c>
      <c r="G115" s="3">
        <v>0.3</v>
      </c>
      <c r="H115" s="2">
        <v>0.4</v>
      </c>
      <c r="I115" s="1">
        <v>0.5</v>
      </c>
      <c r="J115">
        <v>1</v>
      </c>
    </row>
    <row r="116" spans="1:10" x14ac:dyDescent="0.25">
      <c r="A116" t="s">
        <v>18</v>
      </c>
      <c r="B116">
        <v>416</v>
      </c>
      <c r="C116">
        <v>8.6427885</v>
      </c>
      <c r="D116">
        <v>0.6</v>
      </c>
      <c r="E116" s="1">
        <v>5.4</v>
      </c>
      <c r="F116" s="2">
        <v>7</v>
      </c>
      <c r="G116" s="3">
        <v>8.6999999999999993</v>
      </c>
      <c r="H116" s="2">
        <v>11</v>
      </c>
      <c r="I116" s="1">
        <v>12</v>
      </c>
      <c r="J116">
        <v>17</v>
      </c>
    </row>
    <row r="117" spans="1:10" x14ac:dyDescent="0.25">
      <c r="A117" t="s">
        <v>17</v>
      </c>
      <c r="B117">
        <v>0</v>
      </c>
      <c r="C117" t="s">
        <v>0</v>
      </c>
      <c r="D117" t="s">
        <v>0</v>
      </c>
      <c r="E117" s="1" t="s">
        <v>0</v>
      </c>
      <c r="F117" s="2" t="s">
        <v>0</v>
      </c>
      <c r="G117" s="3" t="s">
        <v>0</v>
      </c>
      <c r="H117" s="2" t="s">
        <v>0</v>
      </c>
      <c r="I117" s="1" t="s">
        <v>0</v>
      </c>
      <c r="J117" t="s">
        <v>0</v>
      </c>
    </row>
    <row r="118" spans="1:10" x14ac:dyDescent="0.25">
      <c r="A118" t="s">
        <v>16</v>
      </c>
      <c r="B118">
        <v>3</v>
      </c>
      <c r="C118">
        <v>20.6666667</v>
      </c>
      <c r="D118">
        <v>11</v>
      </c>
      <c r="E118" s="1">
        <v>11</v>
      </c>
      <c r="F118" s="2">
        <v>11</v>
      </c>
      <c r="G118" s="3">
        <v>20</v>
      </c>
      <c r="H118" s="2">
        <v>31</v>
      </c>
      <c r="I118" s="1">
        <v>31</v>
      </c>
      <c r="J118">
        <v>31</v>
      </c>
    </row>
    <row r="119" spans="1:10" x14ac:dyDescent="0.25">
      <c r="A119" t="s">
        <v>15</v>
      </c>
      <c r="B119">
        <v>0</v>
      </c>
      <c r="C119" t="s">
        <v>0</v>
      </c>
      <c r="D119" t="s">
        <v>0</v>
      </c>
      <c r="E119" s="1" t="s">
        <v>0</v>
      </c>
      <c r="F119" s="2" t="s">
        <v>0</v>
      </c>
      <c r="G119" s="3" t="s">
        <v>0</v>
      </c>
      <c r="H119" s="2" t="s">
        <v>0</v>
      </c>
      <c r="I119" s="1" t="s">
        <v>0</v>
      </c>
      <c r="J119" t="s">
        <v>0</v>
      </c>
    </row>
    <row r="120" spans="1:10" x14ac:dyDescent="0.25">
      <c r="A120" t="s">
        <v>14</v>
      </c>
      <c r="B120">
        <v>3</v>
      </c>
      <c r="C120">
        <v>26.6666667</v>
      </c>
      <c r="D120">
        <v>10</v>
      </c>
      <c r="E120" s="1">
        <v>10</v>
      </c>
      <c r="F120" s="2">
        <v>10</v>
      </c>
      <c r="G120" s="3">
        <v>30</v>
      </c>
      <c r="H120" s="2">
        <v>40</v>
      </c>
      <c r="I120" s="1">
        <v>40</v>
      </c>
      <c r="J120">
        <v>40</v>
      </c>
    </row>
    <row r="121" spans="1:10" x14ac:dyDescent="0.25">
      <c r="A121" t="s">
        <v>13</v>
      </c>
      <c r="B121">
        <v>3</v>
      </c>
      <c r="C121">
        <v>10</v>
      </c>
      <c r="D121">
        <v>5</v>
      </c>
      <c r="E121" s="1">
        <v>5</v>
      </c>
      <c r="F121" s="2">
        <v>5</v>
      </c>
      <c r="G121" s="3">
        <v>10</v>
      </c>
      <c r="H121" s="2">
        <v>15</v>
      </c>
      <c r="I121" s="1">
        <v>15</v>
      </c>
      <c r="J121">
        <v>15</v>
      </c>
    </row>
    <row r="122" spans="1:10" x14ac:dyDescent="0.25">
      <c r="A122" t="s">
        <v>12</v>
      </c>
      <c r="B122">
        <v>3</v>
      </c>
      <c r="C122">
        <v>10</v>
      </c>
      <c r="D122">
        <v>5</v>
      </c>
      <c r="E122" s="1">
        <v>5</v>
      </c>
      <c r="F122" s="2">
        <v>5</v>
      </c>
      <c r="G122" s="3">
        <v>10</v>
      </c>
      <c r="H122" s="2">
        <v>15</v>
      </c>
      <c r="I122" s="1">
        <v>15</v>
      </c>
      <c r="J122">
        <v>15</v>
      </c>
    </row>
    <row r="123" spans="1:10" x14ac:dyDescent="0.25">
      <c r="A123" t="s">
        <v>11</v>
      </c>
      <c r="B123">
        <v>0</v>
      </c>
      <c r="C123" t="s">
        <v>0</v>
      </c>
      <c r="D123" t="s">
        <v>0</v>
      </c>
      <c r="E123" s="1" t="s">
        <v>0</v>
      </c>
      <c r="F123" s="2" t="s">
        <v>0</v>
      </c>
      <c r="G123" s="3" t="s">
        <v>0</v>
      </c>
      <c r="H123" s="2" t="s">
        <v>0</v>
      </c>
      <c r="I123" s="1" t="s">
        <v>0</v>
      </c>
      <c r="J123" t="s">
        <v>0</v>
      </c>
    </row>
    <row r="124" spans="1:10" x14ac:dyDescent="0.25">
      <c r="A124" t="s">
        <v>10</v>
      </c>
      <c r="B124">
        <v>3</v>
      </c>
      <c r="C124">
        <v>10</v>
      </c>
      <c r="D124">
        <v>5</v>
      </c>
      <c r="E124" s="1">
        <v>5</v>
      </c>
      <c r="F124" s="2">
        <v>5</v>
      </c>
      <c r="G124" s="3">
        <v>10</v>
      </c>
      <c r="H124" s="2">
        <v>15</v>
      </c>
      <c r="I124" s="1">
        <v>15</v>
      </c>
      <c r="J124">
        <v>15</v>
      </c>
    </row>
    <row r="125" spans="1:10" x14ac:dyDescent="0.25">
      <c r="A125" t="s">
        <v>9</v>
      </c>
      <c r="B125">
        <v>0</v>
      </c>
      <c r="C125" t="s">
        <v>0</v>
      </c>
      <c r="D125" t="s">
        <v>0</v>
      </c>
      <c r="E125" s="1" t="s">
        <v>0</v>
      </c>
      <c r="F125" s="2" t="s">
        <v>0</v>
      </c>
      <c r="G125" s="3" t="s">
        <v>0</v>
      </c>
      <c r="H125" s="2" t="s">
        <v>0</v>
      </c>
      <c r="I125" s="1" t="s">
        <v>0</v>
      </c>
      <c r="J125" t="s">
        <v>0</v>
      </c>
    </row>
    <row r="126" spans="1:10" x14ac:dyDescent="0.25">
      <c r="A126" t="s">
        <v>102</v>
      </c>
      <c r="B126">
        <v>3</v>
      </c>
      <c r="C126">
        <v>13.3333333</v>
      </c>
      <c r="D126">
        <v>-30</v>
      </c>
      <c r="E126" s="1">
        <v>-30</v>
      </c>
      <c r="F126" s="2">
        <v>-30</v>
      </c>
      <c r="G126" s="3">
        <v>20</v>
      </c>
      <c r="H126" s="2">
        <v>50</v>
      </c>
      <c r="I126" s="1">
        <v>50</v>
      </c>
      <c r="J126">
        <v>50</v>
      </c>
    </row>
    <row r="127" spans="1:10" x14ac:dyDescent="0.25">
      <c r="A127" t="s">
        <v>8</v>
      </c>
      <c r="B127">
        <v>3</v>
      </c>
      <c r="C127">
        <v>10.6666667</v>
      </c>
      <c r="D127">
        <v>7</v>
      </c>
      <c r="E127" s="1">
        <v>7</v>
      </c>
      <c r="F127" s="2">
        <v>7</v>
      </c>
      <c r="G127" s="3">
        <v>11</v>
      </c>
      <c r="H127" s="2">
        <v>14</v>
      </c>
      <c r="I127" s="1">
        <v>14</v>
      </c>
      <c r="J127">
        <v>14</v>
      </c>
    </row>
    <row r="128" spans="1:10" x14ac:dyDescent="0.25">
      <c r="A128" t="s">
        <v>120</v>
      </c>
      <c r="B128">
        <v>0</v>
      </c>
      <c r="C128" t="s">
        <v>0</v>
      </c>
      <c r="D128" t="s">
        <v>0</v>
      </c>
      <c r="E128" s="1" t="s">
        <v>0</v>
      </c>
      <c r="F128" s="2" t="s">
        <v>0</v>
      </c>
      <c r="G128" s="3" t="s">
        <v>0</v>
      </c>
      <c r="H128" s="2" t="s">
        <v>0</v>
      </c>
      <c r="I128" s="1" t="s">
        <v>0</v>
      </c>
      <c r="J128" t="s">
        <v>0</v>
      </c>
    </row>
    <row r="129" spans="1:10" x14ac:dyDescent="0.25">
      <c r="A129" t="s">
        <v>7</v>
      </c>
      <c r="B129">
        <v>3</v>
      </c>
      <c r="C129">
        <v>-20</v>
      </c>
      <c r="D129">
        <v>-30</v>
      </c>
      <c r="E129" s="1">
        <v>-30</v>
      </c>
      <c r="F129" s="2">
        <v>-30</v>
      </c>
      <c r="G129" s="3">
        <v>-20</v>
      </c>
      <c r="H129" s="2">
        <v>-10</v>
      </c>
      <c r="I129" s="1">
        <v>-10</v>
      </c>
      <c r="J129">
        <v>-10</v>
      </c>
    </row>
    <row r="130" spans="1:10" x14ac:dyDescent="0.25">
      <c r="A130" t="s">
        <v>119</v>
      </c>
      <c r="B130">
        <v>3</v>
      </c>
      <c r="C130">
        <v>10.6666667</v>
      </c>
      <c r="D130">
        <v>7</v>
      </c>
      <c r="E130" s="1">
        <v>7</v>
      </c>
      <c r="F130" s="2">
        <v>7</v>
      </c>
      <c r="G130" s="3">
        <v>11</v>
      </c>
      <c r="H130" s="2">
        <v>14</v>
      </c>
      <c r="I130" s="1">
        <v>14</v>
      </c>
      <c r="J130">
        <v>14</v>
      </c>
    </row>
    <row r="131" spans="1:10" x14ac:dyDescent="0.25">
      <c r="A131" t="s">
        <v>6</v>
      </c>
      <c r="B131">
        <v>3</v>
      </c>
      <c r="C131">
        <v>10.6666667</v>
      </c>
      <c r="D131">
        <v>7</v>
      </c>
      <c r="E131" s="1">
        <v>7</v>
      </c>
      <c r="F131" s="2">
        <v>7</v>
      </c>
      <c r="G131" s="3">
        <v>11</v>
      </c>
      <c r="H131" s="2">
        <v>14</v>
      </c>
      <c r="I131" s="1">
        <v>14</v>
      </c>
      <c r="J131">
        <v>14</v>
      </c>
    </row>
    <row r="132" spans="1:10" x14ac:dyDescent="0.25">
      <c r="A132" t="s">
        <v>5</v>
      </c>
      <c r="B132">
        <v>3</v>
      </c>
      <c r="C132">
        <v>10.6666667</v>
      </c>
      <c r="D132">
        <v>7</v>
      </c>
      <c r="E132" s="1">
        <v>7</v>
      </c>
      <c r="F132" s="2">
        <v>7</v>
      </c>
      <c r="G132" s="3">
        <v>11</v>
      </c>
      <c r="H132" s="2">
        <v>14</v>
      </c>
      <c r="I132" s="1">
        <v>14</v>
      </c>
      <c r="J132">
        <v>14</v>
      </c>
    </row>
    <row r="133" spans="1:10" x14ac:dyDescent="0.25">
      <c r="A133" t="s">
        <v>4</v>
      </c>
      <c r="B133">
        <v>3</v>
      </c>
      <c r="C133">
        <v>10</v>
      </c>
      <c r="D133">
        <v>5</v>
      </c>
      <c r="E133" s="1">
        <v>5</v>
      </c>
      <c r="F133" s="2">
        <v>5</v>
      </c>
      <c r="G133" s="3">
        <v>10</v>
      </c>
      <c r="H133" s="2">
        <v>15</v>
      </c>
      <c r="I133" s="1">
        <v>15</v>
      </c>
      <c r="J133">
        <v>15</v>
      </c>
    </row>
    <row r="134" spans="1:10" x14ac:dyDescent="0.25">
      <c r="A134" t="s">
        <v>3</v>
      </c>
      <c r="B134">
        <v>0</v>
      </c>
      <c r="C134" t="s">
        <v>0</v>
      </c>
      <c r="D134" t="s">
        <v>0</v>
      </c>
      <c r="E134" s="1" t="s">
        <v>0</v>
      </c>
      <c r="F134" s="2" t="s">
        <v>0</v>
      </c>
      <c r="G134" s="3" t="s">
        <v>0</v>
      </c>
      <c r="H134" s="2" t="s">
        <v>0</v>
      </c>
      <c r="I134" s="1" t="s">
        <v>0</v>
      </c>
      <c r="J134" t="s">
        <v>0</v>
      </c>
    </row>
    <row r="135" spans="1:10" x14ac:dyDescent="0.25">
      <c r="A135" t="s">
        <v>2</v>
      </c>
      <c r="B135">
        <v>3</v>
      </c>
      <c r="C135">
        <v>10</v>
      </c>
      <c r="D135">
        <v>5</v>
      </c>
      <c r="E135" s="1">
        <v>5</v>
      </c>
      <c r="F135" s="2">
        <v>5</v>
      </c>
      <c r="G135" s="3">
        <v>10</v>
      </c>
      <c r="H135" s="2">
        <v>15</v>
      </c>
      <c r="I135" s="1">
        <v>15</v>
      </c>
      <c r="J135">
        <v>15</v>
      </c>
    </row>
    <row r="136" spans="1:10" x14ac:dyDescent="0.25">
      <c r="A136" t="s">
        <v>1</v>
      </c>
      <c r="B136">
        <v>3</v>
      </c>
      <c r="C136">
        <v>10.6666667</v>
      </c>
      <c r="D136">
        <v>7</v>
      </c>
      <c r="E136" s="1">
        <v>7</v>
      </c>
      <c r="F136" s="2">
        <v>7</v>
      </c>
      <c r="G136" s="3">
        <v>11</v>
      </c>
      <c r="H136" s="2">
        <v>14</v>
      </c>
      <c r="I136" s="1">
        <v>14</v>
      </c>
      <c r="J136">
        <v>14</v>
      </c>
    </row>
    <row r="139" spans="1:10" x14ac:dyDescent="0.25">
      <c r="A139" t="s">
        <v>130</v>
      </c>
    </row>
    <row r="140" spans="1:10" x14ac:dyDescent="0.25">
      <c r="B140" t="s">
        <v>87</v>
      </c>
      <c r="C140" t="s">
        <v>93</v>
      </c>
      <c r="D140" t="s">
        <v>92</v>
      </c>
      <c r="E140" s="78">
        <v>0.4152777777777778</v>
      </c>
      <c r="F140" s="2" t="s">
        <v>159</v>
      </c>
      <c r="G140" s="3" t="s">
        <v>160</v>
      </c>
      <c r="H140" s="2" t="s">
        <v>161</v>
      </c>
      <c r="I140" s="1">
        <v>2020</v>
      </c>
      <c r="J140">
        <v>28</v>
      </c>
    </row>
    <row r="142" spans="1:10" x14ac:dyDescent="0.25">
      <c r="A142" t="s">
        <v>127</v>
      </c>
      <c r="B142" t="s">
        <v>116</v>
      </c>
    </row>
    <row r="144" spans="1:10" x14ac:dyDescent="0.25">
      <c r="B144" t="s">
        <v>87</v>
      </c>
      <c r="C144" t="s">
        <v>86</v>
      </c>
      <c r="D144" t="s">
        <v>85</v>
      </c>
    </row>
    <row r="146" spans="1:18" x14ac:dyDescent="0.25">
      <c r="A146" s="34" t="s">
        <v>84</v>
      </c>
      <c r="B146" s="34" t="s">
        <v>83</v>
      </c>
      <c r="C146" s="38" t="s">
        <v>73</v>
      </c>
      <c r="D146" s="34" t="s">
        <v>82</v>
      </c>
      <c r="E146" s="35" t="s">
        <v>81</v>
      </c>
      <c r="F146" s="36" t="s">
        <v>80</v>
      </c>
      <c r="G146" s="37" t="s">
        <v>79</v>
      </c>
      <c r="H146" s="36" t="s">
        <v>78</v>
      </c>
      <c r="I146" s="35" t="s">
        <v>77</v>
      </c>
      <c r="J146" s="34" t="s">
        <v>76</v>
      </c>
    </row>
    <row r="147" spans="1:18" x14ac:dyDescent="0.25">
      <c r="A147" t="s">
        <v>71</v>
      </c>
      <c r="B147">
        <v>177</v>
      </c>
      <c r="C147">
        <v>17.223163799999998</v>
      </c>
      <c r="D147">
        <v>3</v>
      </c>
      <c r="E147" s="1">
        <v>6.5</v>
      </c>
      <c r="F147" s="2">
        <v>9.5</v>
      </c>
      <c r="G147" s="3">
        <v>16.5</v>
      </c>
      <c r="H147" s="2">
        <v>25</v>
      </c>
      <c r="I147" s="1">
        <v>28.5</v>
      </c>
      <c r="J147">
        <v>31.5</v>
      </c>
    </row>
    <row r="148" spans="1:18" x14ac:dyDescent="0.25">
      <c r="A148" t="s">
        <v>125</v>
      </c>
      <c r="B148">
        <v>65</v>
      </c>
      <c r="C148">
        <v>476538.46</v>
      </c>
      <c r="D148">
        <v>132000</v>
      </c>
      <c r="E148" s="1">
        <v>209000</v>
      </c>
      <c r="F148" s="2">
        <v>276000</v>
      </c>
      <c r="G148" s="3">
        <v>417000</v>
      </c>
      <c r="H148" s="2">
        <v>617000</v>
      </c>
      <c r="I148" s="1">
        <v>821000</v>
      </c>
      <c r="J148">
        <v>1360000</v>
      </c>
    </row>
    <row r="149" spans="1:18" ht="15.75" thickBot="1" x14ac:dyDescent="0.3">
      <c r="A149" t="s">
        <v>69</v>
      </c>
      <c r="B149">
        <v>0</v>
      </c>
      <c r="C149" t="s">
        <v>0</v>
      </c>
      <c r="D149" t="s">
        <v>0</v>
      </c>
      <c r="E149" s="1" t="s">
        <v>0</v>
      </c>
      <c r="F149" s="2" t="s">
        <v>0</v>
      </c>
      <c r="G149" s="3" t="s">
        <v>0</v>
      </c>
      <c r="H149" s="2" t="s">
        <v>0</v>
      </c>
      <c r="I149" s="1" t="s">
        <v>0</v>
      </c>
      <c r="J149" t="s">
        <v>0</v>
      </c>
    </row>
    <row r="150" spans="1:18" ht="15.75" thickBot="1" x14ac:dyDescent="0.3">
      <c r="A150" t="s">
        <v>67</v>
      </c>
      <c r="B150">
        <v>0</v>
      </c>
      <c r="C150" t="s">
        <v>0</v>
      </c>
      <c r="D150" t="s">
        <v>0</v>
      </c>
      <c r="E150" s="1" t="s">
        <v>0</v>
      </c>
      <c r="F150" s="2" t="s">
        <v>0</v>
      </c>
      <c r="G150" s="3" t="s">
        <v>0</v>
      </c>
      <c r="H150" s="2" t="s">
        <v>0</v>
      </c>
      <c r="I150" s="1" t="s">
        <v>0</v>
      </c>
      <c r="J150" t="s">
        <v>0</v>
      </c>
      <c r="M150" s="42" t="s">
        <v>115</v>
      </c>
      <c r="N150" s="102" t="s">
        <v>126</v>
      </c>
      <c r="O150" s="102"/>
      <c r="P150" s="102"/>
      <c r="Q150" s="102"/>
      <c r="R150" s="41"/>
    </row>
    <row r="151" spans="1:18" x14ac:dyDescent="0.25">
      <c r="A151" t="s">
        <v>105</v>
      </c>
      <c r="B151">
        <v>154</v>
      </c>
      <c r="C151">
        <v>65.006493500000005</v>
      </c>
      <c r="D151">
        <v>10</v>
      </c>
      <c r="E151" s="1">
        <v>27</v>
      </c>
      <c r="F151" s="2">
        <v>45</v>
      </c>
      <c r="G151" s="3">
        <v>65</v>
      </c>
      <c r="H151" s="2">
        <v>80</v>
      </c>
      <c r="I151" s="1">
        <v>99</v>
      </c>
      <c r="J151">
        <v>250</v>
      </c>
      <c r="M151" s="18" t="s">
        <v>75</v>
      </c>
      <c r="N151" s="18" t="s">
        <v>74</v>
      </c>
      <c r="O151" s="33">
        <v>0.1</v>
      </c>
      <c r="P151" s="16" t="s">
        <v>73</v>
      </c>
      <c r="Q151" s="32">
        <v>0.9</v>
      </c>
      <c r="R151" s="14" t="s">
        <v>72</v>
      </c>
    </row>
    <row r="152" spans="1:18" ht="15.75" thickBot="1" x14ac:dyDescent="0.3">
      <c r="A152" t="s">
        <v>66</v>
      </c>
      <c r="B152">
        <v>179</v>
      </c>
      <c r="C152">
        <v>356.09497210000001</v>
      </c>
      <c r="D152">
        <v>235</v>
      </c>
      <c r="E152" s="1">
        <v>285</v>
      </c>
      <c r="F152" s="2">
        <v>305</v>
      </c>
      <c r="G152" s="3">
        <v>352</v>
      </c>
      <c r="H152" s="2">
        <v>404</v>
      </c>
      <c r="I152" s="1">
        <v>437</v>
      </c>
      <c r="J152">
        <v>509</v>
      </c>
      <c r="M152" s="8"/>
      <c r="N152" s="8"/>
      <c r="O152" s="31">
        <v>0.25</v>
      </c>
      <c r="P152" s="6" t="s">
        <v>70</v>
      </c>
      <c r="Q152" s="30">
        <v>0.75</v>
      </c>
      <c r="R152" s="4"/>
    </row>
    <row r="153" spans="1:18" x14ac:dyDescent="0.25">
      <c r="A153" t="s">
        <v>64</v>
      </c>
      <c r="B153">
        <v>156</v>
      </c>
      <c r="C153">
        <v>8.6794872000000005</v>
      </c>
      <c r="D153">
        <v>4.2</v>
      </c>
      <c r="E153" s="1">
        <v>6.4</v>
      </c>
      <c r="F153" s="2">
        <v>7.3</v>
      </c>
      <c r="G153" s="3">
        <v>8.5500000000000007</v>
      </c>
      <c r="H153" s="2">
        <v>10</v>
      </c>
      <c r="I153" s="1">
        <v>11</v>
      </c>
      <c r="J153">
        <v>12.7</v>
      </c>
      <c r="M153" s="18" t="s">
        <v>68</v>
      </c>
      <c r="N153" s="18">
        <v>177</v>
      </c>
      <c r="O153" s="12">
        <v>6.5</v>
      </c>
      <c r="P153" s="11">
        <v>17.22</v>
      </c>
      <c r="Q153" s="10">
        <v>28.5</v>
      </c>
      <c r="R153" s="14"/>
    </row>
    <row r="154" spans="1:18" ht="15.75" thickBot="1" x14ac:dyDescent="0.3">
      <c r="A154" t="s">
        <v>63</v>
      </c>
      <c r="B154">
        <v>1</v>
      </c>
      <c r="C154">
        <v>84</v>
      </c>
      <c r="D154">
        <v>84</v>
      </c>
      <c r="E154" s="1">
        <v>84</v>
      </c>
      <c r="F154" s="2">
        <v>84</v>
      </c>
      <c r="G154" s="3">
        <v>84</v>
      </c>
      <c r="H154" s="2">
        <v>84</v>
      </c>
      <c r="I154" s="1">
        <v>84</v>
      </c>
      <c r="J154">
        <v>84</v>
      </c>
      <c r="M154" s="8"/>
      <c r="N154" s="8"/>
      <c r="O154" s="21">
        <v>9.5</v>
      </c>
      <c r="P154" s="20">
        <v>16.5</v>
      </c>
      <c r="Q154" s="19">
        <v>25</v>
      </c>
      <c r="R154" s="4"/>
    </row>
    <row r="155" spans="1:18" x14ac:dyDescent="0.25">
      <c r="A155" t="s">
        <v>124</v>
      </c>
      <c r="B155">
        <v>141</v>
      </c>
      <c r="C155">
        <v>2.3872339999999999</v>
      </c>
      <c r="D155">
        <v>0</v>
      </c>
      <c r="E155" s="1">
        <v>0.7</v>
      </c>
      <c r="F155" s="2">
        <v>1.3</v>
      </c>
      <c r="G155" s="3">
        <v>2.2000000000000002</v>
      </c>
      <c r="H155" s="2">
        <v>3.2</v>
      </c>
      <c r="I155" s="1">
        <v>4.3</v>
      </c>
      <c r="J155">
        <v>8.3000000000000007</v>
      </c>
      <c r="M155" s="18" t="s">
        <v>65</v>
      </c>
      <c r="N155" s="18">
        <v>164</v>
      </c>
      <c r="O155" s="17">
        <v>7.1</v>
      </c>
      <c r="P155" s="16">
        <v>7.52</v>
      </c>
      <c r="Q155" s="15">
        <v>7.9</v>
      </c>
      <c r="R155" s="14"/>
    </row>
    <row r="156" spans="1:18" ht="15.75" thickBot="1" x14ac:dyDescent="0.3">
      <c r="A156" t="s">
        <v>61</v>
      </c>
      <c r="B156">
        <v>164</v>
      </c>
      <c r="C156">
        <v>7.5231706999999997</v>
      </c>
      <c r="D156">
        <v>6.7</v>
      </c>
      <c r="E156" s="1">
        <v>7.1</v>
      </c>
      <c r="F156" s="2">
        <v>7.3</v>
      </c>
      <c r="G156" s="3">
        <v>7.5</v>
      </c>
      <c r="H156" s="2">
        <v>7.7</v>
      </c>
      <c r="I156" s="1">
        <v>7.9</v>
      </c>
      <c r="J156">
        <v>8.1999999999999993</v>
      </c>
      <c r="M156" s="8"/>
      <c r="N156" s="8"/>
      <c r="O156" s="7">
        <v>7.3</v>
      </c>
      <c r="P156" s="6">
        <v>7.5</v>
      </c>
      <c r="Q156" s="5">
        <v>7.7</v>
      </c>
      <c r="R156" s="4"/>
    </row>
    <row r="157" spans="1:18" x14ac:dyDescent="0.25">
      <c r="A157" t="s">
        <v>60</v>
      </c>
      <c r="B157">
        <v>0</v>
      </c>
      <c r="C157" t="s">
        <v>0</v>
      </c>
      <c r="D157" t="s">
        <v>0</v>
      </c>
      <c r="E157" s="1" t="s">
        <v>0</v>
      </c>
      <c r="F157" s="2" t="s">
        <v>0</v>
      </c>
      <c r="G157" s="3" t="s">
        <v>0</v>
      </c>
      <c r="H157" s="2" t="s">
        <v>0</v>
      </c>
      <c r="I157" s="1" t="s">
        <v>0</v>
      </c>
      <c r="J157" t="s">
        <v>0</v>
      </c>
      <c r="M157" s="18" t="s">
        <v>62</v>
      </c>
      <c r="N157" s="18">
        <v>156</v>
      </c>
      <c r="O157" s="12">
        <v>6.4</v>
      </c>
      <c r="P157" s="11">
        <v>8.68</v>
      </c>
      <c r="Q157" s="10">
        <v>11</v>
      </c>
      <c r="R157" s="14"/>
    </row>
    <row r="158" spans="1:18" ht="15.75" thickBot="1" x14ac:dyDescent="0.3">
      <c r="A158" t="s">
        <v>58</v>
      </c>
      <c r="B158">
        <v>165</v>
      </c>
      <c r="C158">
        <v>7.2066667000000004</v>
      </c>
      <c r="D158">
        <v>0</v>
      </c>
      <c r="E158" s="1">
        <v>2.4</v>
      </c>
      <c r="F158" s="2">
        <v>3.6</v>
      </c>
      <c r="G158" s="3">
        <v>5.7</v>
      </c>
      <c r="H158" s="2">
        <v>9</v>
      </c>
      <c r="I158" s="1">
        <v>15</v>
      </c>
      <c r="J158">
        <v>33</v>
      </c>
      <c r="M158" s="8"/>
      <c r="N158" s="8"/>
      <c r="O158" s="21">
        <v>7.3</v>
      </c>
      <c r="P158" s="20">
        <v>8.5500000000000007</v>
      </c>
      <c r="Q158" s="19">
        <v>10</v>
      </c>
      <c r="R158" s="4"/>
    </row>
    <row r="159" spans="1:18" x14ac:dyDescent="0.25">
      <c r="A159" t="s">
        <v>57</v>
      </c>
      <c r="B159">
        <v>0</v>
      </c>
      <c r="C159" t="s">
        <v>0</v>
      </c>
      <c r="D159" t="s">
        <v>0</v>
      </c>
      <c r="E159" s="1" t="s">
        <v>0</v>
      </c>
      <c r="F159" s="2" t="s">
        <v>0</v>
      </c>
      <c r="G159" s="3" t="s">
        <v>0</v>
      </c>
      <c r="H159" s="2" t="s">
        <v>0</v>
      </c>
      <c r="I159" s="1" t="s">
        <v>0</v>
      </c>
      <c r="J159" t="s">
        <v>0</v>
      </c>
      <c r="M159" s="18" t="s">
        <v>59</v>
      </c>
      <c r="N159" s="18">
        <v>179</v>
      </c>
      <c r="O159" s="17">
        <v>285</v>
      </c>
      <c r="P159" s="16">
        <v>356.1</v>
      </c>
      <c r="Q159" s="15">
        <v>437</v>
      </c>
      <c r="R159" s="14"/>
    </row>
    <row r="160" spans="1:18" ht="15.75" thickBot="1" x14ac:dyDescent="0.3">
      <c r="A160" t="s">
        <v>123</v>
      </c>
      <c r="B160">
        <v>5</v>
      </c>
      <c r="C160">
        <v>183</v>
      </c>
      <c r="D160">
        <v>113</v>
      </c>
      <c r="E160" s="1">
        <v>113</v>
      </c>
      <c r="F160" s="2">
        <v>133</v>
      </c>
      <c r="G160" s="3">
        <v>174</v>
      </c>
      <c r="H160" s="2">
        <v>199</v>
      </c>
      <c r="I160" s="1">
        <v>296</v>
      </c>
      <c r="J160">
        <v>296</v>
      </c>
      <c r="M160" s="8"/>
      <c r="N160" s="8"/>
      <c r="O160" s="7">
        <v>305</v>
      </c>
      <c r="P160" s="6">
        <v>352</v>
      </c>
      <c r="Q160" s="5">
        <v>404</v>
      </c>
      <c r="R160" s="4"/>
    </row>
    <row r="161" spans="1:18" x14ac:dyDescent="0.25">
      <c r="A161" t="s">
        <v>55</v>
      </c>
      <c r="B161">
        <v>57</v>
      </c>
      <c r="C161">
        <v>1.9368421</v>
      </c>
      <c r="D161">
        <v>0.8</v>
      </c>
      <c r="E161" s="1">
        <v>1.2</v>
      </c>
      <c r="F161" s="2">
        <v>1.5</v>
      </c>
      <c r="G161" s="3">
        <v>1.9</v>
      </c>
      <c r="H161" s="2">
        <v>2.4</v>
      </c>
      <c r="I161" s="1">
        <v>2.8</v>
      </c>
      <c r="J161">
        <v>3.3</v>
      </c>
      <c r="M161" s="40" t="s">
        <v>56</v>
      </c>
      <c r="N161" s="40">
        <v>154</v>
      </c>
      <c r="O161" s="66">
        <v>27</v>
      </c>
      <c r="P161" s="65">
        <v>65</v>
      </c>
      <c r="Q161" s="64">
        <v>99</v>
      </c>
      <c r="R161" s="22"/>
    </row>
    <row r="162" spans="1:18" ht="15.75" thickBot="1" x14ac:dyDescent="0.3">
      <c r="A162" t="s">
        <v>54</v>
      </c>
      <c r="B162">
        <v>3</v>
      </c>
      <c r="C162">
        <v>2</v>
      </c>
      <c r="D162">
        <v>1.5</v>
      </c>
      <c r="E162" s="1">
        <v>1.5</v>
      </c>
      <c r="F162" s="2">
        <v>1.5</v>
      </c>
      <c r="G162" s="3">
        <v>1.9</v>
      </c>
      <c r="H162" s="2">
        <v>2.6</v>
      </c>
      <c r="I162" s="1">
        <v>2.6</v>
      </c>
      <c r="J162">
        <v>2.6</v>
      </c>
      <c r="M162" s="40"/>
      <c r="N162" s="40"/>
      <c r="O162" s="63">
        <v>45</v>
      </c>
      <c r="P162" s="62">
        <v>65</v>
      </c>
      <c r="Q162" s="61">
        <v>80</v>
      </c>
      <c r="R162" s="22"/>
    </row>
    <row r="163" spans="1:18" x14ac:dyDescent="0.25">
      <c r="A163" t="s">
        <v>52</v>
      </c>
      <c r="B163">
        <v>42</v>
      </c>
      <c r="C163">
        <v>0.7338095</v>
      </c>
      <c r="D163">
        <v>0.27</v>
      </c>
      <c r="E163" s="1">
        <v>0.42</v>
      </c>
      <c r="F163" s="2">
        <v>0.56999999999999995</v>
      </c>
      <c r="G163" s="3">
        <v>0.67500000000000004</v>
      </c>
      <c r="H163" s="2">
        <v>0.84</v>
      </c>
      <c r="I163" s="1">
        <v>1</v>
      </c>
      <c r="J163">
        <v>1.8</v>
      </c>
      <c r="M163" s="18" t="s">
        <v>53</v>
      </c>
      <c r="N163" s="18">
        <v>0</v>
      </c>
      <c r="O163" s="17"/>
      <c r="P163" s="16"/>
      <c r="Q163" s="15"/>
      <c r="R163" s="14"/>
    </row>
    <row r="164" spans="1:18" ht="15.75" thickBot="1" x14ac:dyDescent="0.3">
      <c r="A164" t="s">
        <v>50</v>
      </c>
      <c r="B164">
        <v>3</v>
      </c>
      <c r="C164">
        <v>0.68666669999999996</v>
      </c>
      <c r="D164">
        <v>0.39</v>
      </c>
      <c r="E164" s="1">
        <v>0.39</v>
      </c>
      <c r="F164" s="2">
        <v>0.39</v>
      </c>
      <c r="G164" s="3">
        <v>0.47</v>
      </c>
      <c r="H164" s="2">
        <v>1.2</v>
      </c>
      <c r="I164" s="1">
        <v>1.2</v>
      </c>
      <c r="J164">
        <v>1.2</v>
      </c>
      <c r="M164" s="8"/>
      <c r="N164" s="8"/>
      <c r="O164" s="7"/>
      <c r="P164" s="6"/>
      <c r="Q164" s="5"/>
      <c r="R164" s="4"/>
    </row>
    <row r="165" spans="1:18" x14ac:dyDescent="0.25">
      <c r="A165" t="s">
        <v>48</v>
      </c>
      <c r="B165">
        <v>10</v>
      </c>
      <c r="C165">
        <v>3.5999999999999997E-2</v>
      </c>
      <c r="D165">
        <v>0</v>
      </c>
      <c r="E165" s="1">
        <v>0</v>
      </c>
      <c r="F165" s="2">
        <v>0</v>
      </c>
      <c r="G165" s="3">
        <v>0</v>
      </c>
      <c r="H165" s="2">
        <v>0.05</v>
      </c>
      <c r="I165" s="1">
        <v>0.13500000000000001</v>
      </c>
      <c r="J165">
        <v>0.2</v>
      </c>
      <c r="M165" s="18" t="s">
        <v>49</v>
      </c>
      <c r="N165" s="18">
        <v>5</v>
      </c>
      <c r="O165" s="12">
        <v>113</v>
      </c>
      <c r="P165" s="11">
        <v>183</v>
      </c>
      <c r="Q165" s="10">
        <v>296</v>
      </c>
      <c r="R165" s="14"/>
    </row>
    <row r="166" spans="1:18" ht="15.75" thickBot="1" x14ac:dyDescent="0.3">
      <c r="A166" t="s">
        <v>47</v>
      </c>
      <c r="B166">
        <v>45</v>
      </c>
      <c r="C166">
        <v>4.7777800000000002E-2</v>
      </c>
      <c r="D166">
        <v>5.0000000000000001E-3</v>
      </c>
      <c r="E166" s="1">
        <v>5.0000000000000001E-3</v>
      </c>
      <c r="F166" s="2">
        <v>0.01</v>
      </c>
      <c r="G166" s="3">
        <v>0.03</v>
      </c>
      <c r="H166" s="2">
        <v>7.0000000000000007E-2</v>
      </c>
      <c r="I166" s="1">
        <v>0.1</v>
      </c>
      <c r="J166">
        <v>0.19</v>
      </c>
      <c r="M166" s="8"/>
      <c r="N166" s="8"/>
      <c r="O166" s="21">
        <v>133</v>
      </c>
      <c r="P166" s="20">
        <v>174</v>
      </c>
      <c r="Q166" s="19">
        <v>199</v>
      </c>
      <c r="R166" s="4"/>
    </row>
    <row r="167" spans="1:18" x14ac:dyDescent="0.25">
      <c r="A167" t="s">
        <v>45</v>
      </c>
      <c r="B167">
        <v>27</v>
      </c>
      <c r="C167">
        <v>7.5185E-3</v>
      </c>
      <c r="D167">
        <v>0</v>
      </c>
      <c r="E167" s="1">
        <v>0</v>
      </c>
      <c r="F167" s="2">
        <v>5.0000000000000001E-3</v>
      </c>
      <c r="G167" s="3">
        <v>5.0000000000000001E-3</v>
      </c>
      <c r="H167" s="2">
        <v>0.01</v>
      </c>
      <c r="I167" s="1">
        <v>0.02</v>
      </c>
      <c r="J167">
        <v>2.7E-2</v>
      </c>
      <c r="M167" s="18" t="s">
        <v>46</v>
      </c>
      <c r="N167" s="18">
        <v>77</v>
      </c>
      <c r="O167" s="17">
        <v>4.5</v>
      </c>
      <c r="P167" s="16">
        <v>7.42</v>
      </c>
      <c r="Q167" s="15">
        <v>11</v>
      </c>
      <c r="R167" s="14"/>
    </row>
    <row r="168" spans="1:18" ht="15.75" thickBot="1" x14ac:dyDescent="0.3">
      <c r="A168" t="s">
        <v>122</v>
      </c>
      <c r="B168">
        <v>67</v>
      </c>
      <c r="C168">
        <v>2.1641799999999999E-2</v>
      </c>
      <c r="D168">
        <v>-0.01</v>
      </c>
      <c r="E168" s="1">
        <v>0</v>
      </c>
      <c r="F168" s="2">
        <v>0.01</v>
      </c>
      <c r="G168" s="3">
        <v>0.02</v>
      </c>
      <c r="H168" s="2">
        <v>0.03</v>
      </c>
      <c r="I168" s="1">
        <v>0.04</v>
      </c>
      <c r="J168">
        <v>0.1</v>
      </c>
      <c r="M168" s="8"/>
      <c r="N168" s="8"/>
      <c r="O168" s="7">
        <v>5.4</v>
      </c>
      <c r="P168" s="6">
        <v>6.8</v>
      </c>
      <c r="Q168" s="5">
        <v>8.4</v>
      </c>
      <c r="R168" s="4"/>
    </row>
    <row r="169" spans="1:18" x14ac:dyDescent="0.25">
      <c r="A169" t="s">
        <v>43</v>
      </c>
      <c r="B169">
        <v>76</v>
      </c>
      <c r="C169">
        <v>0.80828949999999999</v>
      </c>
      <c r="D169">
        <v>0.01</v>
      </c>
      <c r="E169" s="1">
        <v>0.43</v>
      </c>
      <c r="F169" s="2">
        <v>0.52</v>
      </c>
      <c r="G169" s="3">
        <v>0.77500000000000002</v>
      </c>
      <c r="H169" s="2">
        <v>1.1000000000000001</v>
      </c>
      <c r="I169" s="1">
        <v>1.2</v>
      </c>
      <c r="J169">
        <v>1.7</v>
      </c>
      <c r="M169" s="18" t="s">
        <v>42</v>
      </c>
      <c r="N169" s="18">
        <v>57</v>
      </c>
      <c r="O169" s="12">
        <v>1.2</v>
      </c>
      <c r="P169" s="11">
        <v>1.94</v>
      </c>
      <c r="Q169" s="10">
        <v>2.8</v>
      </c>
      <c r="R169" s="14"/>
    </row>
    <row r="170" spans="1:18" ht="15.75" thickBot="1" x14ac:dyDescent="0.3">
      <c r="A170" t="s">
        <v>121</v>
      </c>
      <c r="B170">
        <v>91</v>
      </c>
      <c r="C170">
        <v>1.0474725</v>
      </c>
      <c r="D170">
        <v>0.04</v>
      </c>
      <c r="E170" s="1">
        <v>0.56000000000000005</v>
      </c>
      <c r="F170" s="2">
        <v>0.72</v>
      </c>
      <c r="G170" s="3">
        <v>1</v>
      </c>
      <c r="H170" s="2">
        <v>1.3</v>
      </c>
      <c r="I170" s="1">
        <v>1.6</v>
      </c>
      <c r="J170">
        <v>2.2000000000000002</v>
      </c>
      <c r="M170" s="8"/>
      <c r="N170" s="8"/>
      <c r="O170" s="21">
        <v>1.5</v>
      </c>
      <c r="P170" s="20">
        <v>1.9</v>
      </c>
      <c r="Q170" s="19">
        <v>2.4</v>
      </c>
      <c r="R170" s="4"/>
    </row>
    <row r="171" spans="1:18" x14ac:dyDescent="0.25">
      <c r="A171" t="s">
        <v>41</v>
      </c>
      <c r="B171">
        <v>49</v>
      </c>
      <c r="C171">
        <v>0.6055102</v>
      </c>
      <c r="D171">
        <v>0.16</v>
      </c>
      <c r="E171" s="1">
        <v>0.27</v>
      </c>
      <c r="F171" s="2">
        <v>0.42</v>
      </c>
      <c r="G171" s="3">
        <v>0.53</v>
      </c>
      <c r="H171" s="2">
        <v>0.71</v>
      </c>
      <c r="I171" s="1">
        <v>0.95</v>
      </c>
      <c r="J171">
        <v>1.8</v>
      </c>
      <c r="M171" s="18" t="s">
        <v>39</v>
      </c>
      <c r="N171" s="18">
        <v>42</v>
      </c>
      <c r="O171" s="17">
        <v>0.42</v>
      </c>
      <c r="P171" s="16">
        <v>0.73</v>
      </c>
      <c r="Q171" s="15">
        <v>1</v>
      </c>
      <c r="R171" s="14"/>
    </row>
    <row r="172" spans="1:18" ht="15.75" thickBot="1" x14ac:dyDescent="0.3">
      <c r="A172" t="s">
        <v>40</v>
      </c>
      <c r="B172">
        <v>57</v>
      </c>
      <c r="C172">
        <v>0.77017539999999995</v>
      </c>
      <c r="D172">
        <v>0.28999999999999998</v>
      </c>
      <c r="E172" s="1">
        <v>0.48</v>
      </c>
      <c r="F172" s="2">
        <v>0.59</v>
      </c>
      <c r="G172" s="3">
        <v>0.7</v>
      </c>
      <c r="H172" s="2">
        <v>0.88</v>
      </c>
      <c r="I172" s="1">
        <v>1.1000000000000001</v>
      </c>
      <c r="J172">
        <v>1.8</v>
      </c>
      <c r="M172" s="8"/>
      <c r="N172" s="8"/>
      <c r="O172" s="7">
        <v>0.56999999999999995</v>
      </c>
      <c r="P172" s="6">
        <v>0.68</v>
      </c>
      <c r="Q172" s="5">
        <v>0.84</v>
      </c>
      <c r="R172" s="4"/>
    </row>
    <row r="173" spans="1:18" x14ac:dyDescent="0.25">
      <c r="A173" t="s">
        <v>104</v>
      </c>
      <c r="B173">
        <v>63</v>
      </c>
      <c r="C173">
        <v>1.1684127</v>
      </c>
      <c r="D173">
        <v>0.23</v>
      </c>
      <c r="E173" s="1">
        <v>0.61</v>
      </c>
      <c r="F173" s="2">
        <v>0.88</v>
      </c>
      <c r="G173" s="3">
        <v>1.1000000000000001</v>
      </c>
      <c r="H173" s="2">
        <v>1.5</v>
      </c>
      <c r="I173" s="1">
        <v>1.7</v>
      </c>
      <c r="J173">
        <v>2.2000000000000002</v>
      </c>
      <c r="M173" s="18" t="s">
        <v>36</v>
      </c>
      <c r="N173" s="18">
        <v>45</v>
      </c>
      <c r="O173" s="12">
        <v>5.0000000000000001E-3</v>
      </c>
      <c r="P173" s="11">
        <v>4.8000000000000001E-2</v>
      </c>
      <c r="Q173" s="10">
        <v>0.1</v>
      </c>
      <c r="R173" s="14"/>
    </row>
    <row r="174" spans="1:18" ht="15.75" thickBot="1" x14ac:dyDescent="0.3">
      <c r="A174" t="s">
        <v>38</v>
      </c>
      <c r="B174">
        <v>25</v>
      </c>
      <c r="C174">
        <v>1.0511999999999999</v>
      </c>
      <c r="D174">
        <v>0.01</v>
      </c>
      <c r="E174" s="1">
        <v>0.28000000000000003</v>
      </c>
      <c r="F174" s="2">
        <v>0.98</v>
      </c>
      <c r="G174" s="3">
        <v>1.2</v>
      </c>
      <c r="H174" s="2">
        <v>1.3</v>
      </c>
      <c r="I174" s="1">
        <v>1.4</v>
      </c>
      <c r="J174">
        <v>1.7</v>
      </c>
      <c r="M174" s="8"/>
      <c r="N174" s="8"/>
      <c r="O174" s="21">
        <v>0.01</v>
      </c>
      <c r="P174" s="20">
        <v>0.03</v>
      </c>
      <c r="Q174" s="19">
        <v>7.0000000000000007E-2</v>
      </c>
      <c r="R174" s="4"/>
    </row>
    <row r="175" spans="1:18" x14ac:dyDescent="0.25">
      <c r="A175" t="s">
        <v>37</v>
      </c>
      <c r="B175">
        <v>64</v>
      </c>
      <c r="C175">
        <v>0.21828130000000001</v>
      </c>
      <c r="D175">
        <v>0.05</v>
      </c>
      <c r="E175" s="1">
        <v>0.11</v>
      </c>
      <c r="F175" s="2">
        <v>0.15</v>
      </c>
      <c r="G175" s="3">
        <v>0.20499999999999999</v>
      </c>
      <c r="H175" s="2">
        <v>0.27</v>
      </c>
      <c r="I175" s="1">
        <v>0.32</v>
      </c>
      <c r="J175">
        <v>0.8</v>
      </c>
      <c r="M175" s="18" t="s">
        <v>33</v>
      </c>
      <c r="N175" s="18">
        <v>67</v>
      </c>
      <c r="O175" s="17">
        <v>0</v>
      </c>
      <c r="P175" s="16">
        <v>2.1999999999999999E-2</v>
      </c>
      <c r="Q175" s="15">
        <v>0.04</v>
      </c>
      <c r="R175" s="14"/>
    </row>
    <row r="176" spans="1:18" ht="15.75" thickBot="1" x14ac:dyDescent="0.3">
      <c r="A176" t="s">
        <v>35</v>
      </c>
      <c r="B176">
        <v>23</v>
      </c>
      <c r="C176">
        <v>7.8695699999999993E-2</v>
      </c>
      <c r="D176">
        <v>0.02</v>
      </c>
      <c r="E176" s="1">
        <v>0.04</v>
      </c>
      <c r="F176" s="2">
        <v>0.05</v>
      </c>
      <c r="G176" s="3">
        <v>7.0000000000000007E-2</v>
      </c>
      <c r="H176" s="2">
        <v>0.11</v>
      </c>
      <c r="I176" s="1">
        <v>0.13</v>
      </c>
      <c r="J176">
        <v>0.24</v>
      </c>
      <c r="M176" s="8"/>
      <c r="N176" s="8"/>
      <c r="O176" s="7">
        <v>0.01</v>
      </c>
      <c r="P176" s="6">
        <v>0.02</v>
      </c>
      <c r="Q176" s="5">
        <v>0.03</v>
      </c>
      <c r="R176" s="4"/>
    </row>
    <row r="177" spans="1:18" x14ac:dyDescent="0.25">
      <c r="A177" t="s">
        <v>34</v>
      </c>
      <c r="B177">
        <v>75</v>
      </c>
      <c r="C177">
        <v>7.2559999999999999E-2</v>
      </c>
      <c r="D177">
        <v>5.0000000000000001E-3</v>
      </c>
      <c r="E177" s="1">
        <v>0.02</v>
      </c>
      <c r="F177" s="2">
        <v>0.03</v>
      </c>
      <c r="G177" s="3">
        <v>0.05</v>
      </c>
      <c r="H177" s="2">
        <v>0.09</v>
      </c>
      <c r="I177" s="1">
        <v>0.14000000000000001</v>
      </c>
      <c r="J177">
        <v>0.28999999999999998</v>
      </c>
      <c r="M177" s="18" t="s">
        <v>30</v>
      </c>
      <c r="N177" s="18">
        <v>91</v>
      </c>
      <c r="O177" s="12">
        <v>0.56000000000000005</v>
      </c>
      <c r="P177" s="11">
        <v>1.05</v>
      </c>
      <c r="Q177" s="10">
        <v>1.6</v>
      </c>
      <c r="R177" s="14"/>
    </row>
    <row r="178" spans="1:18" ht="15.75" thickBot="1" x14ac:dyDescent="0.3">
      <c r="A178" t="s">
        <v>103</v>
      </c>
      <c r="B178">
        <v>77</v>
      </c>
      <c r="C178">
        <v>7.4168830999999997</v>
      </c>
      <c r="D178">
        <v>2.2000000000000002</v>
      </c>
      <c r="E178" s="1">
        <v>4.5</v>
      </c>
      <c r="F178" s="2">
        <v>5.4</v>
      </c>
      <c r="G178" s="3">
        <v>6.8</v>
      </c>
      <c r="H178" s="2">
        <v>8.4</v>
      </c>
      <c r="I178" s="1">
        <v>11</v>
      </c>
      <c r="J178">
        <v>20</v>
      </c>
      <c r="M178" s="8"/>
      <c r="N178" s="8"/>
      <c r="O178" s="21">
        <v>0.72</v>
      </c>
      <c r="P178" s="20">
        <v>1</v>
      </c>
      <c r="Q178" s="19">
        <v>1.3</v>
      </c>
      <c r="R178" s="4"/>
    </row>
    <row r="179" spans="1:18" x14ac:dyDescent="0.25">
      <c r="A179" t="s">
        <v>32</v>
      </c>
      <c r="B179">
        <v>8</v>
      </c>
      <c r="C179">
        <v>4.95</v>
      </c>
      <c r="D179">
        <v>3.8</v>
      </c>
      <c r="E179" s="1">
        <v>3.8</v>
      </c>
      <c r="F179" s="2">
        <v>4.45</v>
      </c>
      <c r="G179" s="3">
        <v>4.8499999999999996</v>
      </c>
      <c r="H179" s="2">
        <v>5.65</v>
      </c>
      <c r="I179" s="1">
        <v>5.9</v>
      </c>
      <c r="J179">
        <v>5.9</v>
      </c>
      <c r="M179" s="18" t="s">
        <v>26</v>
      </c>
      <c r="N179" s="18">
        <v>64</v>
      </c>
      <c r="O179" s="17">
        <v>0.11</v>
      </c>
      <c r="P179" s="16">
        <v>0.20499999999999999</v>
      </c>
      <c r="Q179" s="15">
        <v>0.32</v>
      </c>
      <c r="R179" s="14"/>
    </row>
    <row r="180" spans="1:18" ht="15.75" thickBot="1" x14ac:dyDescent="0.3">
      <c r="A180" t="s">
        <v>31</v>
      </c>
      <c r="B180">
        <v>168</v>
      </c>
      <c r="C180">
        <v>138.35714290000001</v>
      </c>
      <c r="D180">
        <v>85</v>
      </c>
      <c r="E180" s="1">
        <v>110</v>
      </c>
      <c r="F180" s="2">
        <v>120</v>
      </c>
      <c r="G180" s="3">
        <v>140</v>
      </c>
      <c r="H180" s="2">
        <v>160</v>
      </c>
      <c r="I180" s="1">
        <v>170</v>
      </c>
      <c r="J180">
        <v>210</v>
      </c>
      <c r="M180" s="8"/>
      <c r="N180" s="8"/>
      <c r="O180" s="7">
        <v>0.15</v>
      </c>
      <c r="P180" s="6">
        <v>0.20499999999999999</v>
      </c>
      <c r="Q180" s="5">
        <v>0.27</v>
      </c>
      <c r="R180" s="4"/>
    </row>
    <row r="181" spans="1:18" x14ac:dyDescent="0.25">
      <c r="A181" t="s">
        <v>29</v>
      </c>
      <c r="B181">
        <v>144</v>
      </c>
      <c r="C181">
        <v>37.4166667</v>
      </c>
      <c r="D181">
        <v>24</v>
      </c>
      <c r="E181" s="1">
        <v>31</v>
      </c>
      <c r="F181" s="2">
        <v>33</v>
      </c>
      <c r="G181" s="3">
        <v>37.5</v>
      </c>
      <c r="H181" s="2">
        <v>41</v>
      </c>
      <c r="I181" s="1">
        <v>44</v>
      </c>
      <c r="J181">
        <v>54</v>
      </c>
      <c r="M181" s="13" t="s">
        <v>23</v>
      </c>
      <c r="N181" s="13">
        <v>75</v>
      </c>
      <c r="O181" s="12">
        <v>0.02</v>
      </c>
      <c r="P181" s="11">
        <v>7.2999999999999995E-2</v>
      </c>
      <c r="Q181" s="10">
        <v>0.14000000000000001</v>
      </c>
      <c r="R181" s="9"/>
    </row>
    <row r="182" spans="1:18" ht="15.75" thickBot="1" x14ac:dyDescent="0.3">
      <c r="A182" t="s">
        <v>27</v>
      </c>
      <c r="B182">
        <v>144</v>
      </c>
      <c r="C182">
        <v>11.0159722</v>
      </c>
      <c r="D182">
        <v>5.7</v>
      </c>
      <c r="E182" s="1">
        <v>8.1999999999999993</v>
      </c>
      <c r="F182" s="2">
        <v>9.25</v>
      </c>
      <c r="G182" s="3">
        <v>11</v>
      </c>
      <c r="H182" s="2">
        <v>13</v>
      </c>
      <c r="I182" s="1">
        <v>14</v>
      </c>
      <c r="J182">
        <v>18</v>
      </c>
      <c r="M182" s="8"/>
      <c r="N182" s="8"/>
      <c r="O182" s="7">
        <v>0.03</v>
      </c>
      <c r="P182" s="6">
        <v>0.05</v>
      </c>
      <c r="Q182" s="5">
        <v>0.09</v>
      </c>
      <c r="R182" s="4"/>
    </row>
    <row r="183" spans="1:18" x14ac:dyDescent="0.25">
      <c r="A183" t="s">
        <v>25</v>
      </c>
      <c r="B183">
        <v>107</v>
      </c>
      <c r="C183">
        <v>17.579439300000001</v>
      </c>
      <c r="D183">
        <v>10</v>
      </c>
      <c r="E183" s="1">
        <v>11</v>
      </c>
      <c r="F183" s="2">
        <v>13</v>
      </c>
      <c r="G183" s="3">
        <v>17</v>
      </c>
      <c r="H183" s="2">
        <v>21</v>
      </c>
      <c r="I183" s="1">
        <v>25</v>
      </c>
      <c r="J183">
        <v>32</v>
      </c>
    </row>
    <row r="184" spans="1:18" x14ac:dyDescent="0.25">
      <c r="A184" t="s">
        <v>22</v>
      </c>
      <c r="B184">
        <v>107</v>
      </c>
      <c r="C184">
        <v>3.1009346</v>
      </c>
      <c r="D184">
        <v>1.7</v>
      </c>
      <c r="E184" s="1">
        <v>2.2999999999999998</v>
      </c>
      <c r="F184" s="2">
        <v>2.7</v>
      </c>
      <c r="G184" s="3">
        <v>3.1</v>
      </c>
      <c r="H184" s="2">
        <v>3.4</v>
      </c>
      <c r="I184" s="1">
        <v>3.8</v>
      </c>
      <c r="J184">
        <v>6.4</v>
      </c>
    </row>
    <row r="185" spans="1:18" x14ac:dyDescent="0.25">
      <c r="A185" t="s">
        <v>21</v>
      </c>
      <c r="B185">
        <v>170</v>
      </c>
      <c r="C185">
        <v>18.447058800000001</v>
      </c>
      <c r="D185">
        <v>10</v>
      </c>
      <c r="E185" s="1">
        <v>13</v>
      </c>
      <c r="F185" s="2">
        <v>14</v>
      </c>
      <c r="G185" s="3">
        <v>17</v>
      </c>
      <c r="H185" s="2">
        <v>21</v>
      </c>
      <c r="I185" s="1">
        <v>26</v>
      </c>
      <c r="J185">
        <v>42</v>
      </c>
    </row>
    <row r="186" spans="1:18" x14ac:dyDescent="0.25">
      <c r="A186" t="s">
        <v>20</v>
      </c>
      <c r="B186">
        <v>169</v>
      </c>
      <c r="C186">
        <v>46.6686391</v>
      </c>
      <c r="D186">
        <v>28</v>
      </c>
      <c r="E186" s="1">
        <v>34</v>
      </c>
      <c r="F186" s="2">
        <v>39</v>
      </c>
      <c r="G186" s="3">
        <v>44</v>
      </c>
      <c r="H186" s="2">
        <v>53</v>
      </c>
      <c r="I186" s="1">
        <v>63</v>
      </c>
      <c r="J186">
        <v>87</v>
      </c>
    </row>
    <row r="187" spans="1:18" x14ac:dyDescent="0.25">
      <c r="A187" t="s">
        <v>19</v>
      </c>
      <c r="B187">
        <v>111</v>
      </c>
      <c r="C187">
        <v>0.2243243</v>
      </c>
      <c r="D187">
        <v>-0.1</v>
      </c>
      <c r="E187" s="1">
        <v>0.1</v>
      </c>
      <c r="F187" s="2">
        <v>0.2</v>
      </c>
      <c r="G187" s="3">
        <v>0.2</v>
      </c>
      <c r="H187" s="2">
        <v>0.3</v>
      </c>
      <c r="I187" s="1">
        <v>0.3</v>
      </c>
      <c r="J187">
        <v>0.6</v>
      </c>
    </row>
    <row r="188" spans="1:18" x14ac:dyDescent="0.25">
      <c r="A188" t="s">
        <v>18</v>
      </c>
      <c r="B188">
        <v>93</v>
      </c>
      <c r="C188">
        <v>6.0408602</v>
      </c>
      <c r="D188">
        <v>0.7</v>
      </c>
      <c r="E188" s="1">
        <v>3.9</v>
      </c>
      <c r="F188" s="2">
        <v>5.3</v>
      </c>
      <c r="G188" s="3">
        <v>6.3</v>
      </c>
      <c r="H188" s="2">
        <v>6.9</v>
      </c>
      <c r="I188" s="1">
        <v>7.9</v>
      </c>
      <c r="J188">
        <v>14</v>
      </c>
    </row>
    <row r="189" spans="1:18" x14ac:dyDescent="0.25">
      <c r="A189" t="s">
        <v>17</v>
      </c>
      <c r="B189">
        <v>135</v>
      </c>
      <c r="C189">
        <v>1.5444443999999999</v>
      </c>
      <c r="D189">
        <v>0.5</v>
      </c>
      <c r="E189" s="1">
        <v>0.5</v>
      </c>
      <c r="F189" s="2">
        <v>0.5</v>
      </c>
      <c r="G189" s="3">
        <v>1</v>
      </c>
      <c r="H189" s="2">
        <v>2</v>
      </c>
      <c r="I189" s="1">
        <v>2</v>
      </c>
      <c r="J189">
        <v>12</v>
      </c>
    </row>
    <row r="190" spans="1:18" x14ac:dyDescent="0.25">
      <c r="A190" t="s">
        <v>16</v>
      </c>
      <c r="B190">
        <v>26</v>
      </c>
      <c r="C190">
        <v>71.038461499999997</v>
      </c>
      <c r="D190">
        <v>9</v>
      </c>
      <c r="E190" s="1">
        <v>40</v>
      </c>
      <c r="F190" s="2">
        <v>50</v>
      </c>
      <c r="G190" s="3">
        <v>50</v>
      </c>
      <c r="H190" s="2">
        <v>60</v>
      </c>
      <c r="I190" s="1">
        <v>200</v>
      </c>
      <c r="J190">
        <v>300</v>
      </c>
    </row>
    <row r="191" spans="1:18" x14ac:dyDescent="0.25">
      <c r="A191" t="s">
        <v>15</v>
      </c>
      <c r="B191">
        <v>31</v>
      </c>
      <c r="C191">
        <v>5.2096774000000003</v>
      </c>
      <c r="D191">
        <v>0.5</v>
      </c>
      <c r="E191" s="1">
        <v>5</v>
      </c>
      <c r="F191" s="2">
        <v>5</v>
      </c>
      <c r="G191" s="3">
        <v>5</v>
      </c>
      <c r="H191" s="2">
        <v>5</v>
      </c>
      <c r="I191" s="1">
        <v>10</v>
      </c>
      <c r="J191">
        <v>10</v>
      </c>
    </row>
    <row r="192" spans="1:18" x14ac:dyDescent="0.25">
      <c r="A192" t="s">
        <v>14</v>
      </c>
      <c r="B192">
        <v>3</v>
      </c>
      <c r="C192">
        <v>23.3333333</v>
      </c>
      <c r="D192">
        <v>10</v>
      </c>
      <c r="E192" s="1">
        <v>10</v>
      </c>
      <c r="F192" s="2">
        <v>10</v>
      </c>
      <c r="G192" s="3">
        <v>10</v>
      </c>
      <c r="H192" s="2">
        <v>50</v>
      </c>
      <c r="I192" s="1">
        <v>50</v>
      </c>
      <c r="J192">
        <v>50</v>
      </c>
    </row>
    <row r="193" spans="1:10" x14ac:dyDescent="0.25">
      <c r="A193" t="s">
        <v>13</v>
      </c>
      <c r="B193">
        <v>40</v>
      </c>
      <c r="C193">
        <v>1.7124999999999999</v>
      </c>
      <c r="D193">
        <v>0.5</v>
      </c>
      <c r="E193" s="1">
        <v>0.5</v>
      </c>
      <c r="F193" s="2">
        <v>1</v>
      </c>
      <c r="G193" s="3">
        <v>1</v>
      </c>
      <c r="H193" s="2">
        <v>1</v>
      </c>
      <c r="I193" s="1">
        <v>3</v>
      </c>
      <c r="J193">
        <v>10</v>
      </c>
    </row>
    <row r="194" spans="1:10" x14ac:dyDescent="0.25">
      <c r="A194" t="s">
        <v>12</v>
      </c>
      <c r="B194">
        <v>14</v>
      </c>
      <c r="C194">
        <v>5.6071429000000004</v>
      </c>
      <c r="D194">
        <v>0</v>
      </c>
      <c r="E194" s="1">
        <v>0.5</v>
      </c>
      <c r="F194" s="2">
        <v>0.5</v>
      </c>
      <c r="G194" s="3">
        <v>7.5</v>
      </c>
      <c r="H194" s="2">
        <v>10</v>
      </c>
      <c r="I194" s="1">
        <v>10</v>
      </c>
      <c r="J194">
        <v>10</v>
      </c>
    </row>
    <row r="195" spans="1:10" x14ac:dyDescent="0.25">
      <c r="A195" t="s">
        <v>11</v>
      </c>
      <c r="B195">
        <v>5</v>
      </c>
      <c r="C195">
        <v>1</v>
      </c>
      <c r="D195">
        <v>1</v>
      </c>
      <c r="E195" s="1">
        <v>1</v>
      </c>
      <c r="F195" s="2">
        <v>1</v>
      </c>
      <c r="G195" s="3">
        <v>1</v>
      </c>
      <c r="H195" s="2">
        <v>1</v>
      </c>
      <c r="I195" s="1">
        <v>1</v>
      </c>
      <c r="J195">
        <v>1</v>
      </c>
    </row>
    <row r="196" spans="1:10" x14ac:dyDescent="0.25">
      <c r="A196" t="s">
        <v>10</v>
      </c>
      <c r="B196">
        <v>14</v>
      </c>
      <c r="C196">
        <v>44.714285699999998</v>
      </c>
      <c r="D196">
        <v>0</v>
      </c>
      <c r="E196" s="1">
        <v>1</v>
      </c>
      <c r="F196" s="2">
        <v>10</v>
      </c>
      <c r="G196" s="3">
        <v>10</v>
      </c>
      <c r="H196" s="2">
        <v>20</v>
      </c>
      <c r="I196" s="1">
        <v>90</v>
      </c>
      <c r="J196">
        <v>420</v>
      </c>
    </row>
    <row r="197" spans="1:10" x14ac:dyDescent="0.25">
      <c r="A197" t="s">
        <v>9</v>
      </c>
      <c r="B197">
        <v>48</v>
      </c>
      <c r="C197">
        <v>4939.38</v>
      </c>
      <c r="D197">
        <v>210</v>
      </c>
      <c r="E197" s="1">
        <v>2200</v>
      </c>
      <c r="F197" s="2">
        <v>3350</v>
      </c>
      <c r="G197" s="3">
        <v>4850</v>
      </c>
      <c r="H197" s="2">
        <v>6150</v>
      </c>
      <c r="I197" s="1">
        <v>8500</v>
      </c>
      <c r="J197">
        <v>11000</v>
      </c>
    </row>
    <row r="198" spans="1:10" x14ac:dyDescent="0.25">
      <c r="A198" t="s">
        <v>102</v>
      </c>
      <c r="B198">
        <v>144</v>
      </c>
      <c r="C198">
        <v>23.055555600000002</v>
      </c>
      <c r="D198">
        <v>-10</v>
      </c>
      <c r="E198" s="1">
        <v>-10</v>
      </c>
      <c r="F198" s="2">
        <v>-10</v>
      </c>
      <c r="G198" s="3">
        <v>20</v>
      </c>
      <c r="H198" s="2">
        <v>40</v>
      </c>
      <c r="I198" s="1">
        <v>60</v>
      </c>
      <c r="J198">
        <v>330</v>
      </c>
    </row>
    <row r="199" spans="1:10" x14ac:dyDescent="0.25">
      <c r="A199" t="s">
        <v>8</v>
      </c>
      <c r="B199">
        <v>16</v>
      </c>
      <c r="C199">
        <v>2.5</v>
      </c>
      <c r="D199">
        <v>0</v>
      </c>
      <c r="E199" s="1">
        <v>0</v>
      </c>
      <c r="F199" s="2">
        <v>1</v>
      </c>
      <c r="G199" s="3">
        <v>1</v>
      </c>
      <c r="H199" s="2">
        <v>2.5</v>
      </c>
      <c r="I199" s="1">
        <v>7.5</v>
      </c>
      <c r="J199">
        <v>9</v>
      </c>
    </row>
    <row r="200" spans="1:10" x14ac:dyDescent="0.25">
      <c r="A200" t="s">
        <v>120</v>
      </c>
      <c r="B200">
        <v>48</v>
      </c>
      <c r="C200">
        <v>213.54166670000001</v>
      </c>
      <c r="D200">
        <v>-10</v>
      </c>
      <c r="E200" s="1">
        <v>50</v>
      </c>
      <c r="F200" s="2">
        <v>155</v>
      </c>
      <c r="G200" s="3">
        <v>200</v>
      </c>
      <c r="H200" s="2">
        <v>280</v>
      </c>
      <c r="I200" s="1">
        <v>380</v>
      </c>
      <c r="J200">
        <v>480</v>
      </c>
    </row>
    <row r="201" spans="1:10" x14ac:dyDescent="0.25">
      <c r="A201" t="s">
        <v>7</v>
      </c>
      <c r="B201">
        <v>49</v>
      </c>
      <c r="C201">
        <v>6.1224489999999996</v>
      </c>
      <c r="D201">
        <v>-20</v>
      </c>
      <c r="E201" s="1">
        <v>-10</v>
      </c>
      <c r="F201" s="2">
        <v>-10</v>
      </c>
      <c r="G201" s="3">
        <v>-10</v>
      </c>
      <c r="H201" s="2">
        <v>20</v>
      </c>
      <c r="I201" s="1">
        <v>50</v>
      </c>
      <c r="J201">
        <v>200</v>
      </c>
    </row>
    <row r="202" spans="1:10" x14ac:dyDescent="0.25">
      <c r="A202" t="s">
        <v>119</v>
      </c>
      <c r="B202">
        <v>3</v>
      </c>
      <c r="C202">
        <v>10.6666667</v>
      </c>
      <c r="D202">
        <v>6.5</v>
      </c>
      <c r="E202" s="1">
        <v>6.5</v>
      </c>
      <c r="F202" s="2">
        <v>6.5</v>
      </c>
      <c r="G202" s="3">
        <v>7.5</v>
      </c>
      <c r="H202" s="2">
        <v>18</v>
      </c>
      <c r="I202" s="1">
        <v>18</v>
      </c>
      <c r="J202">
        <v>18</v>
      </c>
    </row>
    <row r="203" spans="1:10" x14ac:dyDescent="0.25">
      <c r="A203" t="s">
        <v>6</v>
      </c>
      <c r="B203">
        <v>6</v>
      </c>
      <c r="C203">
        <v>2.8333333000000001</v>
      </c>
      <c r="D203">
        <v>0</v>
      </c>
      <c r="E203" s="1">
        <v>0</v>
      </c>
      <c r="F203" s="2">
        <v>1</v>
      </c>
      <c r="G203" s="3">
        <v>1</v>
      </c>
      <c r="H203" s="2">
        <v>6.5</v>
      </c>
      <c r="I203" s="1">
        <v>7.5</v>
      </c>
      <c r="J203">
        <v>7.5</v>
      </c>
    </row>
    <row r="204" spans="1:10" x14ac:dyDescent="0.25">
      <c r="A204" t="s">
        <v>5</v>
      </c>
      <c r="B204">
        <v>4</v>
      </c>
      <c r="C204">
        <v>5.75</v>
      </c>
      <c r="D204">
        <v>0</v>
      </c>
      <c r="E204" s="1">
        <v>0</v>
      </c>
      <c r="F204" s="2">
        <v>3.25</v>
      </c>
      <c r="G204" s="3">
        <v>7</v>
      </c>
      <c r="H204" s="2">
        <v>8.25</v>
      </c>
      <c r="I204" s="1">
        <v>9</v>
      </c>
      <c r="J204">
        <v>9</v>
      </c>
    </row>
    <row r="205" spans="1:10" x14ac:dyDescent="0.25">
      <c r="A205" t="s">
        <v>4</v>
      </c>
      <c r="B205">
        <v>3</v>
      </c>
      <c r="C205">
        <v>41.6666667</v>
      </c>
      <c r="D205">
        <v>5</v>
      </c>
      <c r="E205" s="1">
        <v>5</v>
      </c>
      <c r="F205" s="2">
        <v>5</v>
      </c>
      <c r="G205" s="3">
        <v>10</v>
      </c>
      <c r="H205" s="2">
        <v>110</v>
      </c>
      <c r="I205" s="1">
        <v>110</v>
      </c>
      <c r="J205">
        <v>110</v>
      </c>
    </row>
    <row r="206" spans="1:10" x14ac:dyDescent="0.25">
      <c r="A206" t="s">
        <v>3</v>
      </c>
      <c r="B206">
        <v>33</v>
      </c>
      <c r="C206">
        <v>0.59393940000000001</v>
      </c>
      <c r="D206">
        <v>0</v>
      </c>
      <c r="E206" s="1">
        <v>0</v>
      </c>
      <c r="F206" s="2">
        <v>0</v>
      </c>
      <c r="G206" s="3">
        <v>0</v>
      </c>
      <c r="H206" s="2">
        <v>1</v>
      </c>
      <c r="I206" s="1">
        <v>2</v>
      </c>
      <c r="J206">
        <v>4</v>
      </c>
    </row>
    <row r="207" spans="1:10" x14ac:dyDescent="0.25">
      <c r="A207" t="s">
        <v>2</v>
      </c>
      <c r="B207">
        <v>97</v>
      </c>
      <c r="C207">
        <v>27.381443300000001</v>
      </c>
      <c r="D207">
        <v>1</v>
      </c>
      <c r="E207" s="1">
        <v>10</v>
      </c>
      <c r="F207" s="2">
        <v>10</v>
      </c>
      <c r="G207" s="3">
        <v>10</v>
      </c>
      <c r="H207" s="2">
        <v>30</v>
      </c>
      <c r="I207" s="1">
        <v>50</v>
      </c>
      <c r="J207">
        <v>340</v>
      </c>
    </row>
    <row r="208" spans="1:10" x14ac:dyDescent="0.25">
      <c r="A208" t="s">
        <v>1</v>
      </c>
      <c r="B208">
        <v>6</v>
      </c>
      <c r="C208">
        <v>122.58333330000001</v>
      </c>
      <c r="D208">
        <v>6.5</v>
      </c>
      <c r="E208" s="1">
        <v>6.5</v>
      </c>
      <c r="F208" s="2">
        <v>9</v>
      </c>
      <c r="G208" s="3">
        <v>65</v>
      </c>
      <c r="H208" s="2">
        <v>140</v>
      </c>
      <c r="I208" s="1">
        <v>450</v>
      </c>
      <c r="J208">
        <v>450</v>
      </c>
    </row>
    <row r="209" spans="1:18" x14ac:dyDescent="0.25">
      <c r="A209" t="s">
        <v>130</v>
      </c>
    </row>
    <row r="210" spans="1:18" x14ac:dyDescent="0.25">
      <c r="B210" t="s">
        <v>87</v>
      </c>
      <c r="C210" t="s">
        <v>93</v>
      </c>
      <c r="D210" t="s">
        <v>92</v>
      </c>
      <c r="E210" s="78">
        <v>0.4152777777777778</v>
      </c>
      <c r="F210" s="2" t="s">
        <v>159</v>
      </c>
      <c r="G210" s="3" t="s">
        <v>160</v>
      </c>
      <c r="H210" s="2" t="s">
        <v>161</v>
      </c>
      <c r="I210" s="1">
        <v>2020</v>
      </c>
      <c r="J210">
        <v>31</v>
      </c>
    </row>
    <row r="212" spans="1:18" x14ac:dyDescent="0.25">
      <c r="A212" t="s">
        <v>127</v>
      </c>
      <c r="B212" t="s">
        <v>98</v>
      </c>
    </row>
    <row r="214" spans="1:18" x14ac:dyDescent="0.25">
      <c r="B214" t="s">
        <v>87</v>
      </c>
      <c r="C214" t="s">
        <v>86</v>
      </c>
      <c r="D214" t="s">
        <v>85</v>
      </c>
    </row>
    <row r="216" spans="1:18" x14ac:dyDescent="0.25">
      <c r="A216" s="34" t="s">
        <v>84</v>
      </c>
      <c r="B216" s="34" t="s">
        <v>83</v>
      </c>
      <c r="C216" s="38" t="s">
        <v>73</v>
      </c>
      <c r="D216" s="34" t="s">
        <v>82</v>
      </c>
      <c r="E216" s="35" t="s">
        <v>81</v>
      </c>
      <c r="F216" s="36" t="s">
        <v>80</v>
      </c>
      <c r="G216" s="37" t="s">
        <v>79</v>
      </c>
      <c r="H216" s="36" t="s">
        <v>78</v>
      </c>
      <c r="I216" s="35" t="s">
        <v>77</v>
      </c>
      <c r="J216" s="34" t="s">
        <v>76</v>
      </c>
    </row>
    <row r="217" spans="1:18" x14ac:dyDescent="0.25">
      <c r="A217" t="s">
        <v>71</v>
      </c>
      <c r="B217">
        <v>119</v>
      </c>
      <c r="C217">
        <v>18.057983199999999</v>
      </c>
      <c r="D217">
        <v>1.5</v>
      </c>
      <c r="E217" s="1">
        <v>6.5</v>
      </c>
      <c r="F217" s="2">
        <v>9.5</v>
      </c>
      <c r="G217" s="3">
        <v>18.5</v>
      </c>
      <c r="H217" s="2">
        <v>27</v>
      </c>
      <c r="I217" s="1">
        <v>29.5</v>
      </c>
      <c r="J217">
        <v>31</v>
      </c>
    </row>
    <row r="218" spans="1:18" x14ac:dyDescent="0.25">
      <c r="A218" t="s">
        <v>125</v>
      </c>
      <c r="B218">
        <v>90</v>
      </c>
      <c r="C218">
        <v>502955.56</v>
      </c>
      <c r="D218">
        <v>111000</v>
      </c>
      <c r="E218" s="1">
        <v>197000</v>
      </c>
      <c r="F218" s="2">
        <v>266000</v>
      </c>
      <c r="G218" s="3">
        <v>457500</v>
      </c>
      <c r="H218" s="2">
        <v>700000</v>
      </c>
      <c r="I218" s="1">
        <v>921000</v>
      </c>
      <c r="J218">
        <v>1170000</v>
      </c>
    </row>
    <row r="219" spans="1:18" x14ac:dyDescent="0.25">
      <c r="A219" t="s">
        <v>69</v>
      </c>
      <c r="B219">
        <v>2</v>
      </c>
      <c r="C219">
        <v>568000</v>
      </c>
      <c r="D219">
        <v>223000</v>
      </c>
      <c r="E219" s="1">
        <v>223000</v>
      </c>
      <c r="F219" s="2">
        <v>223000</v>
      </c>
      <c r="G219" s="3">
        <v>568000</v>
      </c>
      <c r="H219" s="2">
        <v>913000</v>
      </c>
      <c r="I219" s="1">
        <v>913000</v>
      </c>
      <c r="J219">
        <v>913000</v>
      </c>
    </row>
    <row r="220" spans="1:18" x14ac:dyDescent="0.25">
      <c r="A220" t="s">
        <v>67</v>
      </c>
      <c r="B220">
        <v>2</v>
      </c>
      <c r="C220">
        <v>0.38</v>
      </c>
      <c r="D220">
        <v>0.37</v>
      </c>
      <c r="E220" s="1">
        <v>0.37</v>
      </c>
      <c r="F220" s="2">
        <v>0.37</v>
      </c>
      <c r="G220" s="3">
        <v>0.38</v>
      </c>
      <c r="H220" s="2">
        <v>0.39</v>
      </c>
      <c r="I220" s="1">
        <v>0.39</v>
      </c>
      <c r="J220">
        <v>0.39</v>
      </c>
    </row>
    <row r="221" spans="1:18" x14ac:dyDescent="0.25">
      <c r="A221" t="s">
        <v>105</v>
      </c>
      <c r="B221">
        <v>117</v>
      </c>
      <c r="C221">
        <v>63.394017099999999</v>
      </c>
      <c r="D221">
        <v>2.5</v>
      </c>
      <c r="E221" s="1">
        <v>26</v>
      </c>
      <c r="F221" s="2">
        <v>36</v>
      </c>
      <c r="G221" s="3">
        <v>55</v>
      </c>
      <c r="H221" s="2">
        <v>80</v>
      </c>
      <c r="I221" s="1">
        <v>120</v>
      </c>
      <c r="J221">
        <v>200</v>
      </c>
    </row>
    <row r="222" spans="1:18" ht="15.75" thickBot="1" x14ac:dyDescent="0.3">
      <c r="A222" t="s">
        <v>66</v>
      </c>
      <c r="B222">
        <v>121</v>
      </c>
      <c r="C222">
        <v>396.15702479999999</v>
      </c>
      <c r="D222">
        <v>228</v>
      </c>
      <c r="E222" s="1">
        <v>301</v>
      </c>
      <c r="F222" s="2">
        <v>334</v>
      </c>
      <c r="G222" s="3">
        <v>391</v>
      </c>
      <c r="H222" s="2">
        <v>453</v>
      </c>
      <c r="I222" s="1">
        <v>506</v>
      </c>
      <c r="J222">
        <v>556</v>
      </c>
    </row>
    <row r="223" spans="1:18" ht="15.75" thickBot="1" x14ac:dyDescent="0.3">
      <c r="A223" t="s">
        <v>64</v>
      </c>
      <c r="B223">
        <v>119</v>
      </c>
      <c r="C223">
        <v>8.8655462000000007</v>
      </c>
      <c r="D223">
        <v>6</v>
      </c>
      <c r="E223" s="1">
        <v>6.5</v>
      </c>
      <c r="F223" s="2">
        <v>7.3</v>
      </c>
      <c r="G223" s="3">
        <v>8.6</v>
      </c>
      <c r="H223" s="2">
        <v>10.3</v>
      </c>
      <c r="I223" s="1">
        <v>11.8</v>
      </c>
      <c r="J223">
        <v>13.1</v>
      </c>
      <c r="M223" s="42" t="s">
        <v>97</v>
      </c>
      <c r="N223" s="102" t="s">
        <v>126</v>
      </c>
      <c r="O223" s="102"/>
      <c r="P223" s="102"/>
      <c r="Q223" s="102"/>
      <c r="R223" s="41"/>
    </row>
    <row r="224" spans="1:18" x14ac:dyDescent="0.25">
      <c r="A224" t="s">
        <v>63</v>
      </c>
      <c r="B224">
        <v>59</v>
      </c>
      <c r="C224">
        <v>91.220338999999996</v>
      </c>
      <c r="D224">
        <v>76</v>
      </c>
      <c r="E224" s="1">
        <v>83</v>
      </c>
      <c r="F224" s="2">
        <v>86</v>
      </c>
      <c r="G224" s="3">
        <v>90</v>
      </c>
      <c r="H224" s="2">
        <v>96</v>
      </c>
      <c r="I224" s="1">
        <v>100</v>
      </c>
      <c r="J224">
        <v>116</v>
      </c>
      <c r="M224" s="18" t="s">
        <v>75</v>
      </c>
      <c r="N224" s="18" t="s">
        <v>74</v>
      </c>
      <c r="O224" s="33">
        <v>0.1</v>
      </c>
      <c r="P224" s="16" t="s">
        <v>73</v>
      </c>
      <c r="Q224" s="32">
        <v>0.9</v>
      </c>
      <c r="R224" s="14" t="s">
        <v>72</v>
      </c>
    </row>
    <row r="225" spans="1:18" ht="15.75" thickBot="1" x14ac:dyDescent="0.3">
      <c r="A225" t="s">
        <v>124</v>
      </c>
      <c r="B225">
        <v>112</v>
      </c>
      <c r="C225">
        <v>1.5758928999999999</v>
      </c>
      <c r="D225">
        <v>0</v>
      </c>
      <c r="E225" s="1">
        <v>0.5</v>
      </c>
      <c r="F225" s="2">
        <v>0.8</v>
      </c>
      <c r="G225" s="3">
        <v>1.4</v>
      </c>
      <c r="H225" s="2">
        <v>2.0499999999999998</v>
      </c>
      <c r="I225" s="1">
        <v>2.7</v>
      </c>
      <c r="J225">
        <v>6.2</v>
      </c>
      <c r="M225" s="8"/>
      <c r="N225" s="8"/>
      <c r="O225" s="31">
        <v>0.25</v>
      </c>
      <c r="P225" s="6" t="s">
        <v>70</v>
      </c>
      <c r="Q225" s="30">
        <v>0.75</v>
      </c>
      <c r="R225" s="4"/>
    </row>
    <row r="226" spans="1:18" x14ac:dyDescent="0.25">
      <c r="A226" t="s">
        <v>61</v>
      </c>
      <c r="B226">
        <v>120</v>
      </c>
      <c r="C226">
        <v>7.5641667000000004</v>
      </c>
      <c r="D226">
        <v>6.5</v>
      </c>
      <c r="E226" s="1">
        <v>7.2</v>
      </c>
      <c r="F226" s="2">
        <v>7.3</v>
      </c>
      <c r="G226" s="3">
        <v>7.6</v>
      </c>
      <c r="H226" s="2">
        <v>7.8</v>
      </c>
      <c r="I226" s="1">
        <v>7.9</v>
      </c>
      <c r="J226">
        <v>8.1999999999999993</v>
      </c>
      <c r="M226" s="18" t="s">
        <v>68</v>
      </c>
      <c r="N226" s="18">
        <v>119</v>
      </c>
      <c r="O226" s="12">
        <v>6.5</v>
      </c>
      <c r="P226" s="11">
        <v>18.059999999999999</v>
      </c>
      <c r="Q226" s="10">
        <v>29.5</v>
      </c>
      <c r="R226" s="14"/>
    </row>
    <row r="227" spans="1:18" ht="15.75" thickBot="1" x14ac:dyDescent="0.3">
      <c r="A227" t="s">
        <v>60</v>
      </c>
      <c r="B227">
        <v>111</v>
      </c>
      <c r="C227">
        <v>7.6873874000000004</v>
      </c>
      <c r="D227">
        <v>7.1</v>
      </c>
      <c r="E227" s="1">
        <v>7.3</v>
      </c>
      <c r="F227" s="2">
        <v>7.5</v>
      </c>
      <c r="G227" s="3">
        <v>7.7</v>
      </c>
      <c r="H227" s="2">
        <v>7.8</v>
      </c>
      <c r="I227" s="1">
        <v>8</v>
      </c>
      <c r="J227">
        <v>8.4</v>
      </c>
      <c r="M227" s="8"/>
      <c r="N227" s="8"/>
      <c r="O227" s="21">
        <v>9.5</v>
      </c>
      <c r="P227" s="20">
        <v>18.5</v>
      </c>
      <c r="Q227" s="19">
        <v>27</v>
      </c>
      <c r="R227" s="4"/>
    </row>
    <row r="228" spans="1:18" x14ac:dyDescent="0.25">
      <c r="A228" t="s">
        <v>58</v>
      </c>
      <c r="B228">
        <v>119</v>
      </c>
      <c r="C228">
        <v>7.0453782</v>
      </c>
      <c r="D228">
        <v>1.3</v>
      </c>
      <c r="E228" s="1">
        <v>2.5</v>
      </c>
      <c r="F228" s="2">
        <v>3.4</v>
      </c>
      <c r="G228" s="3">
        <v>5.4</v>
      </c>
      <c r="H228" s="2">
        <v>8.9</v>
      </c>
      <c r="I228" s="1">
        <v>13</v>
      </c>
      <c r="J228">
        <v>62</v>
      </c>
      <c r="M228" s="18" t="s">
        <v>65</v>
      </c>
      <c r="N228" s="18">
        <v>120</v>
      </c>
      <c r="O228" s="17">
        <v>7.2</v>
      </c>
      <c r="P228" s="16">
        <v>7.56</v>
      </c>
      <c r="Q228" s="15">
        <v>7.9</v>
      </c>
      <c r="R228" s="14"/>
    </row>
    <row r="229" spans="1:18" ht="15.75" thickBot="1" x14ac:dyDescent="0.3">
      <c r="A229" t="s">
        <v>57</v>
      </c>
      <c r="B229">
        <v>0</v>
      </c>
      <c r="C229" t="s">
        <v>0</v>
      </c>
      <c r="D229" t="s">
        <v>0</v>
      </c>
      <c r="E229" s="1" t="s">
        <v>0</v>
      </c>
      <c r="F229" s="2" t="s">
        <v>0</v>
      </c>
      <c r="G229" s="3" t="s">
        <v>0</v>
      </c>
      <c r="H229" s="2" t="s">
        <v>0</v>
      </c>
      <c r="I229" s="1" t="s">
        <v>0</v>
      </c>
      <c r="J229" t="s">
        <v>0</v>
      </c>
      <c r="M229" s="8"/>
      <c r="N229" s="8"/>
      <c r="O229" s="7">
        <v>7.3</v>
      </c>
      <c r="P229" s="6">
        <v>7.6</v>
      </c>
      <c r="Q229" s="5">
        <v>7.8</v>
      </c>
      <c r="R229" s="4"/>
    </row>
    <row r="230" spans="1:18" x14ac:dyDescent="0.25">
      <c r="A230" t="s">
        <v>123</v>
      </c>
      <c r="B230">
        <v>116</v>
      </c>
      <c r="C230">
        <v>163.06896549999999</v>
      </c>
      <c r="D230">
        <v>-1</v>
      </c>
      <c r="E230" s="1">
        <v>45</v>
      </c>
      <c r="F230" s="2">
        <v>82</v>
      </c>
      <c r="G230" s="3">
        <v>140</v>
      </c>
      <c r="H230" s="2">
        <v>205.5</v>
      </c>
      <c r="I230" s="1">
        <v>357</v>
      </c>
      <c r="J230">
        <v>611</v>
      </c>
      <c r="M230" s="18" t="s">
        <v>62</v>
      </c>
      <c r="N230" s="18">
        <v>119</v>
      </c>
      <c r="O230" s="12">
        <v>6.5</v>
      </c>
      <c r="P230" s="11">
        <v>8.8699999999999992</v>
      </c>
      <c r="Q230" s="10">
        <v>11.8</v>
      </c>
      <c r="R230" s="14"/>
    </row>
    <row r="231" spans="1:18" ht="15.75" thickBot="1" x14ac:dyDescent="0.3">
      <c r="A231" t="s">
        <v>55</v>
      </c>
      <c r="B231">
        <v>75</v>
      </c>
      <c r="C231">
        <v>2.4213333000000001</v>
      </c>
      <c r="D231">
        <v>0.9</v>
      </c>
      <c r="E231" s="1">
        <v>1.5</v>
      </c>
      <c r="F231" s="2">
        <v>2</v>
      </c>
      <c r="G231" s="3">
        <v>2.2999999999999998</v>
      </c>
      <c r="H231" s="2">
        <v>2.8</v>
      </c>
      <c r="I231" s="1">
        <v>3.5</v>
      </c>
      <c r="J231">
        <v>4.2</v>
      </c>
      <c r="M231" s="8"/>
      <c r="N231" s="8"/>
      <c r="O231" s="21">
        <v>7.3</v>
      </c>
      <c r="P231" s="20">
        <v>8.6</v>
      </c>
      <c r="Q231" s="19">
        <v>10.3</v>
      </c>
      <c r="R231" s="4"/>
    </row>
    <row r="232" spans="1:18" x14ac:dyDescent="0.25">
      <c r="A232" t="s">
        <v>54</v>
      </c>
      <c r="B232">
        <v>60</v>
      </c>
      <c r="C232">
        <v>2.1653332999999999</v>
      </c>
      <c r="D232">
        <v>0.89</v>
      </c>
      <c r="E232" s="1">
        <v>1.25</v>
      </c>
      <c r="F232" s="2">
        <v>1.7</v>
      </c>
      <c r="G232" s="3">
        <v>2.1</v>
      </c>
      <c r="H232" s="2">
        <v>2.7</v>
      </c>
      <c r="I232" s="1">
        <v>3.15</v>
      </c>
      <c r="J232">
        <v>3.8</v>
      </c>
      <c r="M232" s="18" t="s">
        <v>59</v>
      </c>
      <c r="N232" s="18">
        <v>121</v>
      </c>
      <c r="O232" s="17">
        <v>301</v>
      </c>
      <c r="P232" s="16">
        <v>396.2</v>
      </c>
      <c r="Q232" s="15">
        <v>506</v>
      </c>
      <c r="R232" s="14"/>
    </row>
    <row r="233" spans="1:18" ht="15.75" thickBot="1" x14ac:dyDescent="0.3">
      <c r="A233" t="s">
        <v>52</v>
      </c>
      <c r="B233">
        <v>66</v>
      </c>
      <c r="C233">
        <v>0.99666670000000002</v>
      </c>
      <c r="D233">
        <v>0.32</v>
      </c>
      <c r="E233" s="1">
        <v>0.54</v>
      </c>
      <c r="F233" s="2">
        <v>0.72</v>
      </c>
      <c r="G233" s="3">
        <v>0.93</v>
      </c>
      <c r="H233" s="2">
        <v>1.1000000000000001</v>
      </c>
      <c r="I233" s="1">
        <v>1.5</v>
      </c>
      <c r="J233">
        <v>2.4</v>
      </c>
      <c r="M233" s="8"/>
      <c r="N233" s="8"/>
      <c r="O233" s="7">
        <v>334</v>
      </c>
      <c r="P233" s="6">
        <v>391</v>
      </c>
      <c r="Q233" s="5">
        <v>453</v>
      </c>
      <c r="R233" s="4"/>
    </row>
    <row r="234" spans="1:18" x14ac:dyDescent="0.25">
      <c r="A234" t="s">
        <v>50</v>
      </c>
      <c r="B234">
        <v>61</v>
      </c>
      <c r="C234">
        <v>0.72811479999999995</v>
      </c>
      <c r="D234">
        <v>5.0000000000000001E-3</v>
      </c>
      <c r="E234" s="1">
        <v>0.39</v>
      </c>
      <c r="F234" s="2">
        <v>0.55000000000000004</v>
      </c>
      <c r="G234" s="3">
        <v>0.71</v>
      </c>
      <c r="H234" s="2">
        <v>0.83</v>
      </c>
      <c r="I234" s="1">
        <v>1.1000000000000001</v>
      </c>
      <c r="J234">
        <v>1.9</v>
      </c>
      <c r="M234" s="40" t="s">
        <v>56</v>
      </c>
      <c r="N234" s="40">
        <v>117</v>
      </c>
      <c r="O234" s="66">
        <v>26</v>
      </c>
      <c r="P234" s="65">
        <v>63.4</v>
      </c>
      <c r="Q234" s="64">
        <v>120</v>
      </c>
      <c r="R234" s="22"/>
    </row>
    <row r="235" spans="1:18" ht="15.75" thickBot="1" x14ac:dyDescent="0.3">
      <c r="A235" t="s">
        <v>48</v>
      </c>
      <c r="B235">
        <v>67</v>
      </c>
      <c r="C235">
        <v>7.8671599999999994E-2</v>
      </c>
      <c r="D235">
        <v>0.01</v>
      </c>
      <c r="E235" s="1">
        <v>0.02</v>
      </c>
      <c r="F235" s="2">
        <v>0.03</v>
      </c>
      <c r="G235" s="3">
        <v>0.06</v>
      </c>
      <c r="H235" s="2">
        <v>0.1</v>
      </c>
      <c r="I235" s="1">
        <v>0.17</v>
      </c>
      <c r="J235">
        <v>0.32</v>
      </c>
      <c r="M235" s="40"/>
      <c r="N235" s="40"/>
      <c r="O235" s="63">
        <v>36</v>
      </c>
      <c r="P235" s="62">
        <v>55</v>
      </c>
      <c r="Q235" s="61">
        <v>80</v>
      </c>
      <c r="R235" s="22"/>
    </row>
    <row r="236" spans="1:18" x14ac:dyDescent="0.25">
      <c r="A236" t="s">
        <v>47</v>
      </c>
      <c r="B236">
        <v>38</v>
      </c>
      <c r="C236">
        <v>7.4605299999999999E-2</v>
      </c>
      <c r="D236">
        <v>5.0000000000000001E-3</v>
      </c>
      <c r="E236" s="1">
        <v>0.02</v>
      </c>
      <c r="F236" s="2">
        <v>0.04</v>
      </c>
      <c r="G236" s="3">
        <v>0.06</v>
      </c>
      <c r="H236" s="2">
        <v>0.09</v>
      </c>
      <c r="I236" s="1">
        <v>0.17</v>
      </c>
      <c r="J236">
        <v>0.22</v>
      </c>
      <c r="M236" s="18" t="s">
        <v>53</v>
      </c>
      <c r="N236" s="18">
        <v>0</v>
      </c>
      <c r="O236" s="17"/>
      <c r="P236" s="16"/>
      <c r="Q236" s="15"/>
      <c r="R236" s="14"/>
    </row>
    <row r="237" spans="1:18" ht="15.75" thickBot="1" x14ac:dyDescent="0.3">
      <c r="A237" t="s">
        <v>45</v>
      </c>
      <c r="B237">
        <v>24</v>
      </c>
      <c r="C237">
        <v>1.1916700000000001E-2</v>
      </c>
      <c r="D237">
        <v>5.0000000000000001E-3</v>
      </c>
      <c r="E237" s="1">
        <v>5.0000000000000001E-3</v>
      </c>
      <c r="F237" s="2">
        <v>5.0000000000000001E-3</v>
      </c>
      <c r="G237" s="3">
        <v>5.0000000000000001E-3</v>
      </c>
      <c r="H237" s="2">
        <v>0.02</v>
      </c>
      <c r="I237" s="1">
        <v>0.03</v>
      </c>
      <c r="J237">
        <v>0.03</v>
      </c>
      <c r="M237" s="8"/>
      <c r="N237" s="8"/>
      <c r="O237" s="7"/>
      <c r="P237" s="6"/>
      <c r="Q237" s="5"/>
      <c r="R237" s="4"/>
    </row>
    <row r="238" spans="1:18" x14ac:dyDescent="0.25">
      <c r="A238" t="s">
        <v>122</v>
      </c>
      <c r="B238">
        <v>117</v>
      </c>
      <c r="C238">
        <v>2.0085499999999999E-2</v>
      </c>
      <c r="D238">
        <v>-0.01</v>
      </c>
      <c r="E238" s="1">
        <v>-0.01</v>
      </c>
      <c r="F238" s="2">
        <v>0.01</v>
      </c>
      <c r="G238" s="3">
        <v>0.02</v>
      </c>
      <c r="H238" s="2">
        <v>0.03</v>
      </c>
      <c r="I238" s="1">
        <v>0.04</v>
      </c>
      <c r="J238">
        <v>0.12</v>
      </c>
      <c r="M238" s="18" t="s">
        <v>49</v>
      </c>
      <c r="N238" s="18">
        <v>116</v>
      </c>
      <c r="O238" s="12">
        <v>45</v>
      </c>
      <c r="P238" s="11">
        <v>163.1</v>
      </c>
      <c r="Q238" s="10">
        <v>357</v>
      </c>
      <c r="R238" s="14"/>
    </row>
    <row r="239" spans="1:18" ht="15.75" thickBot="1" x14ac:dyDescent="0.3">
      <c r="A239" t="s">
        <v>43</v>
      </c>
      <c r="B239">
        <v>24</v>
      </c>
      <c r="C239">
        <v>1.1958333000000001</v>
      </c>
      <c r="D239">
        <v>0.23</v>
      </c>
      <c r="E239" s="1">
        <v>0.59</v>
      </c>
      <c r="F239" s="2">
        <v>0.76</v>
      </c>
      <c r="G239" s="3">
        <v>1.19</v>
      </c>
      <c r="H239" s="2">
        <v>1.4750000000000001</v>
      </c>
      <c r="I239" s="1">
        <v>2.1</v>
      </c>
      <c r="J239">
        <v>2.4</v>
      </c>
      <c r="M239" s="8"/>
      <c r="N239" s="8"/>
      <c r="O239" s="21">
        <v>82</v>
      </c>
      <c r="P239" s="20">
        <v>140</v>
      </c>
      <c r="Q239" s="19">
        <v>206</v>
      </c>
      <c r="R239" s="4"/>
    </row>
    <row r="240" spans="1:18" x14ac:dyDescent="0.25">
      <c r="A240" t="s">
        <v>121</v>
      </c>
      <c r="B240">
        <v>113</v>
      </c>
      <c r="C240">
        <v>1.3681416</v>
      </c>
      <c r="D240">
        <v>0.2</v>
      </c>
      <c r="E240" s="1">
        <v>0.6</v>
      </c>
      <c r="F240" s="2">
        <v>0.99</v>
      </c>
      <c r="G240" s="3">
        <v>1.3</v>
      </c>
      <c r="H240" s="2">
        <v>1.7</v>
      </c>
      <c r="I240" s="1">
        <v>2.19</v>
      </c>
      <c r="J240">
        <v>2.77</v>
      </c>
      <c r="M240" s="18" t="s">
        <v>46</v>
      </c>
      <c r="N240" s="18">
        <v>112</v>
      </c>
      <c r="O240" s="17">
        <v>3.8</v>
      </c>
      <c r="P240" s="16">
        <v>6.21</v>
      </c>
      <c r="Q240" s="15">
        <v>8.4</v>
      </c>
      <c r="R240" s="14"/>
    </row>
    <row r="241" spans="1:18" ht="15.75" thickBot="1" x14ac:dyDescent="0.3">
      <c r="A241" t="s">
        <v>41</v>
      </c>
      <c r="B241">
        <v>110</v>
      </c>
      <c r="C241">
        <v>0.7392727</v>
      </c>
      <c r="D241">
        <v>-0.2</v>
      </c>
      <c r="E241" s="1">
        <v>0.4</v>
      </c>
      <c r="F241" s="2">
        <v>0.5</v>
      </c>
      <c r="G241" s="3">
        <v>0.7</v>
      </c>
      <c r="H241" s="2">
        <v>0.9</v>
      </c>
      <c r="I241" s="1">
        <v>1.25</v>
      </c>
      <c r="J241">
        <v>2.6</v>
      </c>
      <c r="M241" s="8"/>
      <c r="N241" s="8"/>
      <c r="O241" s="7">
        <v>4.9000000000000004</v>
      </c>
      <c r="P241" s="6">
        <v>5.7</v>
      </c>
      <c r="Q241" s="5">
        <v>7.1</v>
      </c>
      <c r="R241" s="4"/>
    </row>
    <row r="242" spans="1:18" x14ac:dyDescent="0.25">
      <c r="A242" t="s">
        <v>40</v>
      </c>
      <c r="B242">
        <v>76</v>
      </c>
      <c r="C242">
        <v>1.0610526</v>
      </c>
      <c r="D242">
        <v>0.4</v>
      </c>
      <c r="E242" s="1">
        <v>0.67</v>
      </c>
      <c r="F242" s="2">
        <v>0.8</v>
      </c>
      <c r="G242" s="3">
        <v>1</v>
      </c>
      <c r="H242" s="2">
        <v>1.2</v>
      </c>
      <c r="I242" s="1">
        <v>1.6</v>
      </c>
      <c r="J242">
        <v>2.5</v>
      </c>
      <c r="M242" s="18" t="s">
        <v>42</v>
      </c>
      <c r="N242" s="18">
        <v>75</v>
      </c>
      <c r="O242" s="12">
        <v>1.5</v>
      </c>
      <c r="P242" s="11">
        <v>2.42</v>
      </c>
      <c r="Q242" s="10">
        <v>3.5</v>
      </c>
      <c r="R242" s="14"/>
    </row>
    <row r="243" spans="1:18" ht="15.75" thickBot="1" x14ac:dyDescent="0.3">
      <c r="A243" t="s">
        <v>104</v>
      </c>
      <c r="B243">
        <v>113</v>
      </c>
      <c r="C243">
        <v>1.3869027</v>
      </c>
      <c r="D243">
        <v>0.2</v>
      </c>
      <c r="E243" s="1">
        <v>0.6</v>
      </c>
      <c r="F243" s="2">
        <v>1</v>
      </c>
      <c r="G243" s="3">
        <v>1.3</v>
      </c>
      <c r="H243" s="2">
        <v>1.7</v>
      </c>
      <c r="I243" s="1">
        <v>2.2000000000000002</v>
      </c>
      <c r="J243">
        <v>2.8</v>
      </c>
      <c r="M243" s="8"/>
      <c r="N243" s="8"/>
      <c r="O243" s="21">
        <v>2</v>
      </c>
      <c r="P243" s="20">
        <v>2.2999999999999998</v>
      </c>
      <c r="Q243" s="19">
        <v>2.8</v>
      </c>
      <c r="R243" s="4"/>
    </row>
    <row r="244" spans="1:18" x14ac:dyDescent="0.25">
      <c r="A244" t="s">
        <v>38</v>
      </c>
      <c r="B244">
        <v>67</v>
      </c>
      <c r="C244">
        <v>1.3865672</v>
      </c>
      <c r="D244">
        <v>0.23</v>
      </c>
      <c r="E244" s="1">
        <v>0.66</v>
      </c>
      <c r="F244" s="2">
        <v>1.1000000000000001</v>
      </c>
      <c r="G244" s="3">
        <v>1.3</v>
      </c>
      <c r="H244" s="2">
        <v>1.7</v>
      </c>
      <c r="I244" s="1">
        <v>2.2000000000000002</v>
      </c>
      <c r="J244">
        <v>2.7</v>
      </c>
      <c r="M244" s="18" t="s">
        <v>39</v>
      </c>
      <c r="N244" s="18">
        <v>66</v>
      </c>
      <c r="O244" s="17">
        <v>0.54</v>
      </c>
      <c r="P244" s="16">
        <v>1</v>
      </c>
      <c r="Q244" s="15">
        <v>1.5</v>
      </c>
      <c r="R244" s="14"/>
    </row>
    <row r="245" spans="1:18" ht="15.75" thickBot="1" x14ac:dyDescent="0.3">
      <c r="A245" t="s">
        <v>37</v>
      </c>
      <c r="B245">
        <v>112</v>
      </c>
      <c r="C245">
        <v>0.2072321</v>
      </c>
      <c r="D245">
        <v>0.05</v>
      </c>
      <c r="E245" s="1">
        <v>0.09</v>
      </c>
      <c r="F245" s="2">
        <v>0.125</v>
      </c>
      <c r="G245" s="3">
        <v>0.19</v>
      </c>
      <c r="H245" s="2">
        <v>0.28000000000000003</v>
      </c>
      <c r="I245" s="1">
        <v>0.36</v>
      </c>
      <c r="J245">
        <v>0.6</v>
      </c>
      <c r="M245" s="8"/>
      <c r="N245" s="8"/>
      <c r="O245" s="7">
        <v>0.72</v>
      </c>
      <c r="P245" s="6">
        <v>0.93</v>
      </c>
      <c r="Q245" s="5">
        <v>1.1000000000000001</v>
      </c>
      <c r="R245" s="4"/>
    </row>
    <row r="246" spans="1:18" x14ac:dyDescent="0.25">
      <c r="A246" t="s">
        <v>35</v>
      </c>
      <c r="B246">
        <v>64</v>
      </c>
      <c r="C246">
        <v>8.9218699999999998E-2</v>
      </c>
      <c r="D246">
        <v>0</v>
      </c>
      <c r="E246" s="1">
        <v>0.05</v>
      </c>
      <c r="F246" s="2">
        <v>0.06</v>
      </c>
      <c r="G246" s="3">
        <v>7.4999999999999997E-2</v>
      </c>
      <c r="H246" s="2">
        <v>0.1</v>
      </c>
      <c r="I246" s="1">
        <v>0.12</v>
      </c>
      <c r="J246">
        <v>0.52</v>
      </c>
      <c r="M246" s="18" t="s">
        <v>36</v>
      </c>
      <c r="N246" s="18">
        <v>38</v>
      </c>
      <c r="O246" s="12">
        <v>0.02</v>
      </c>
      <c r="P246" s="11">
        <v>7.0000000000000007E-2</v>
      </c>
      <c r="Q246" s="10">
        <v>0.17</v>
      </c>
      <c r="R246" s="14"/>
    </row>
    <row r="247" spans="1:18" ht="15.75" thickBot="1" x14ac:dyDescent="0.3">
      <c r="A247" t="s">
        <v>34</v>
      </c>
      <c r="B247">
        <v>48</v>
      </c>
      <c r="C247">
        <v>6.9166699999999998E-2</v>
      </c>
      <c r="D247">
        <v>0.01</v>
      </c>
      <c r="E247" s="1">
        <v>0.04</v>
      </c>
      <c r="F247" s="2">
        <v>0.05</v>
      </c>
      <c r="G247" s="3">
        <v>6.5000000000000002E-2</v>
      </c>
      <c r="H247" s="2">
        <v>0.08</v>
      </c>
      <c r="I247" s="1">
        <v>0.11</v>
      </c>
      <c r="J247">
        <v>0.19</v>
      </c>
      <c r="M247" s="8"/>
      <c r="N247" s="8"/>
      <c r="O247" s="21">
        <v>0.04</v>
      </c>
      <c r="P247" s="20">
        <v>0.06</v>
      </c>
      <c r="Q247" s="19">
        <v>0.09</v>
      </c>
      <c r="R247" s="4"/>
    </row>
    <row r="248" spans="1:18" x14ac:dyDescent="0.25">
      <c r="A248" t="s">
        <v>103</v>
      </c>
      <c r="B248">
        <v>112</v>
      </c>
      <c r="C248">
        <v>6.2053570999999996</v>
      </c>
      <c r="D248">
        <v>0.3</v>
      </c>
      <c r="E248" s="1">
        <v>3.8</v>
      </c>
      <c r="F248" s="2">
        <v>4.8499999999999996</v>
      </c>
      <c r="G248" s="3">
        <v>5.7</v>
      </c>
      <c r="H248" s="2">
        <v>7.05</v>
      </c>
      <c r="I248" s="1">
        <v>8.4</v>
      </c>
      <c r="J248">
        <v>17</v>
      </c>
      <c r="M248" s="18" t="s">
        <v>33</v>
      </c>
      <c r="N248" s="18">
        <v>113</v>
      </c>
      <c r="O248" s="17">
        <v>0.6</v>
      </c>
      <c r="P248" s="16">
        <v>1.37</v>
      </c>
      <c r="Q248" s="15">
        <v>2.19</v>
      </c>
      <c r="R248" s="14"/>
    </row>
    <row r="249" spans="1:18" ht="15.75" thickBot="1" x14ac:dyDescent="0.3">
      <c r="A249" t="s">
        <v>32</v>
      </c>
      <c r="B249">
        <v>9</v>
      </c>
      <c r="C249">
        <v>6.4333333000000001</v>
      </c>
      <c r="D249">
        <v>3.5</v>
      </c>
      <c r="E249" s="1">
        <v>3.5</v>
      </c>
      <c r="F249" s="2">
        <v>5.5</v>
      </c>
      <c r="G249" s="3">
        <v>5.6</v>
      </c>
      <c r="H249" s="2">
        <v>7.3</v>
      </c>
      <c r="I249" s="1">
        <v>11</v>
      </c>
      <c r="J249">
        <v>11</v>
      </c>
      <c r="M249" s="8"/>
      <c r="N249" s="8"/>
      <c r="O249" s="7">
        <v>0.99</v>
      </c>
      <c r="P249" s="6">
        <v>1.3</v>
      </c>
      <c r="Q249" s="5">
        <v>1.7</v>
      </c>
      <c r="R249" s="4"/>
    </row>
    <row r="250" spans="1:18" x14ac:dyDescent="0.25">
      <c r="A250" t="s">
        <v>31</v>
      </c>
      <c r="B250">
        <v>121</v>
      </c>
      <c r="C250">
        <v>149.5049587</v>
      </c>
      <c r="D250">
        <v>16</v>
      </c>
      <c r="E250" s="1">
        <v>116</v>
      </c>
      <c r="F250" s="2">
        <v>130</v>
      </c>
      <c r="G250" s="3">
        <v>150</v>
      </c>
      <c r="H250" s="2">
        <v>170</v>
      </c>
      <c r="I250" s="1">
        <v>186</v>
      </c>
      <c r="J250">
        <v>210</v>
      </c>
      <c r="M250" s="18" t="s">
        <v>30</v>
      </c>
      <c r="N250" s="18">
        <v>117</v>
      </c>
      <c r="O250" s="12">
        <v>-0.01</v>
      </c>
      <c r="P250" s="11">
        <v>0.02</v>
      </c>
      <c r="Q250" s="10">
        <v>0.04</v>
      </c>
      <c r="R250" s="14"/>
    </row>
    <row r="251" spans="1:18" ht="15.75" thickBot="1" x14ac:dyDescent="0.3">
      <c r="A251" t="s">
        <v>29</v>
      </c>
      <c r="B251">
        <v>121</v>
      </c>
      <c r="C251">
        <v>39.2231405</v>
      </c>
      <c r="D251">
        <v>24</v>
      </c>
      <c r="E251" s="1">
        <v>31</v>
      </c>
      <c r="F251" s="2">
        <v>35</v>
      </c>
      <c r="G251" s="3">
        <v>40</v>
      </c>
      <c r="H251" s="2">
        <v>43</v>
      </c>
      <c r="I251" s="1">
        <v>46</v>
      </c>
      <c r="J251">
        <v>54</v>
      </c>
      <c r="M251" s="8"/>
      <c r="N251" s="8"/>
      <c r="O251" s="21">
        <v>0.01</v>
      </c>
      <c r="P251" s="20">
        <v>0.02</v>
      </c>
      <c r="Q251" s="19">
        <v>0.03</v>
      </c>
      <c r="R251" s="4"/>
    </row>
    <row r="252" spans="1:18" x14ac:dyDescent="0.25">
      <c r="A252" t="s">
        <v>27</v>
      </c>
      <c r="B252">
        <v>121</v>
      </c>
      <c r="C252">
        <v>12.707438</v>
      </c>
      <c r="D252">
        <v>6.6</v>
      </c>
      <c r="E252" s="1">
        <v>9.1999999999999993</v>
      </c>
      <c r="F252" s="2">
        <v>10</v>
      </c>
      <c r="G252" s="3">
        <v>12</v>
      </c>
      <c r="H252" s="2">
        <v>15</v>
      </c>
      <c r="I252" s="1">
        <v>17</v>
      </c>
      <c r="J252">
        <v>19</v>
      </c>
      <c r="M252" s="18" t="s">
        <v>26</v>
      </c>
      <c r="N252" s="18">
        <v>112</v>
      </c>
      <c r="O252" s="17">
        <v>0.09</v>
      </c>
      <c r="P252" s="16">
        <v>0.20699999999999999</v>
      </c>
      <c r="Q252" s="15">
        <v>0.36</v>
      </c>
      <c r="R252" s="14"/>
    </row>
    <row r="253" spans="1:18" ht="15.75" thickBot="1" x14ac:dyDescent="0.3">
      <c r="A253" t="s">
        <v>25</v>
      </c>
      <c r="B253">
        <v>83</v>
      </c>
      <c r="C253">
        <v>20.289156599999998</v>
      </c>
      <c r="D253">
        <v>10</v>
      </c>
      <c r="E253" s="1">
        <v>13</v>
      </c>
      <c r="F253" s="2">
        <v>16</v>
      </c>
      <c r="G253" s="3">
        <v>19</v>
      </c>
      <c r="H253" s="2">
        <v>23</v>
      </c>
      <c r="I253" s="1">
        <v>30</v>
      </c>
      <c r="J253">
        <v>38</v>
      </c>
      <c r="M253" s="8"/>
      <c r="N253" s="8"/>
      <c r="O253" s="7">
        <v>0.125</v>
      </c>
      <c r="P253" s="6">
        <v>0.19</v>
      </c>
      <c r="Q253" s="5">
        <v>0.28000000000000003</v>
      </c>
      <c r="R253" s="4"/>
    </row>
    <row r="254" spans="1:18" x14ac:dyDescent="0.25">
      <c r="A254" t="s">
        <v>22</v>
      </c>
      <c r="B254">
        <v>83</v>
      </c>
      <c r="C254">
        <v>3.3373493999999999</v>
      </c>
      <c r="D254">
        <v>2.2999999999999998</v>
      </c>
      <c r="E254" s="1">
        <v>2.7</v>
      </c>
      <c r="F254" s="2">
        <v>3</v>
      </c>
      <c r="G254" s="3">
        <v>3.2</v>
      </c>
      <c r="H254" s="2">
        <v>3.7</v>
      </c>
      <c r="I254" s="1">
        <v>3.9</v>
      </c>
      <c r="J254">
        <v>7.3</v>
      </c>
      <c r="M254" s="13" t="s">
        <v>23</v>
      </c>
      <c r="N254" s="13">
        <v>48</v>
      </c>
      <c r="O254" s="12">
        <v>0.04</v>
      </c>
      <c r="P254" s="11">
        <v>6.9000000000000006E-2</v>
      </c>
      <c r="Q254" s="10">
        <v>0.11</v>
      </c>
      <c r="R254" s="9"/>
    </row>
    <row r="255" spans="1:18" ht="15.75" thickBot="1" x14ac:dyDescent="0.3">
      <c r="A255" t="s">
        <v>21</v>
      </c>
      <c r="B255">
        <v>120</v>
      </c>
      <c r="C255">
        <v>21.125</v>
      </c>
      <c r="D255">
        <v>9.1999999999999993</v>
      </c>
      <c r="E255" s="1">
        <v>14</v>
      </c>
      <c r="F255" s="2">
        <v>17</v>
      </c>
      <c r="G255" s="3">
        <v>20</v>
      </c>
      <c r="H255" s="2">
        <v>24</v>
      </c>
      <c r="I255" s="1">
        <v>28.5</v>
      </c>
      <c r="J255">
        <v>50</v>
      </c>
      <c r="M255" s="8"/>
      <c r="N255" s="8"/>
      <c r="O255" s="7">
        <v>0.05</v>
      </c>
      <c r="P255" s="6">
        <v>6.5000000000000002E-2</v>
      </c>
      <c r="Q255" s="5">
        <v>0.08</v>
      </c>
      <c r="R255" s="4"/>
    </row>
    <row r="256" spans="1:18" x14ac:dyDescent="0.25">
      <c r="A256" t="s">
        <v>20</v>
      </c>
      <c r="B256">
        <v>120</v>
      </c>
      <c r="C256">
        <v>52.674999999999997</v>
      </c>
      <c r="D256">
        <v>30</v>
      </c>
      <c r="E256" s="1">
        <v>37</v>
      </c>
      <c r="F256" s="2">
        <v>42</v>
      </c>
      <c r="G256" s="3">
        <v>50</v>
      </c>
      <c r="H256" s="2">
        <v>63</v>
      </c>
      <c r="I256" s="1">
        <v>72</v>
      </c>
      <c r="J256">
        <v>83</v>
      </c>
    </row>
    <row r="257" spans="1:10" x14ac:dyDescent="0.25">
      <c r="A257" t="s">
        <v>19</v>
      </c>
      <c r="B257">
        <v>69</v>
      </c>
      <c r="C257">
        <v>0.20869570000000001</v>
      </c>
      <c r="D257">
        <v>-0.1</v>
      </c>
      <c r="E257" s="1">
        <v>0.1</v>
      </c>
      <c r="F257" s="2">
        <v>0.2</v>
      </c>
      <c r="G257" s="3">
        <v>0.2</v>
      </c>
      <c r="H257" s="2">
        <v>0.2</v>
      </c>
      <c r="I257" s="1">
        <v>0.3</v>
      </c>
      <c r="J257">
        <v>0.7</v>
      </c>
    </row>
    <row r="258" spans="1:10" x14ac:dyDescent="0.25">
      <c r="A258" t="s">
        <v>18</v>
      </c>
      <c r="B258">
        <v>77</v>
      </c>
      <c r="C258">
        <v>5.9842857</v>
      </c>
      <c r="D258">
        <v>0.09</v>
      </c>
      <c r="E258" s="1">
        <v>4.2</v>
      </c>
      <c r="F258" s="2">
        <v>5.0999999999999996</v>
      </c>
      <c r="G258" s="3">
        <v>6.2</v>
      </c>
      <c r="H258" s="2">
        <v>7</v>
      </c>
      <c r="I258" s="1">
        <v>7.5</v>
      </c>
      <c r="J258">
        <v>10</v>
      </c>
    </row>
    <row r="259" spans="1:10" x14ac:dyDescent="0.25">
      <c r="A259" t="s">
        <v>17</v>
      </c>
      <c r="B259">
        <v>117</v>
      </c>
      <c r="C259">
        <v>1.3803418999999999</v>
      </c>
      <c r="D259">
        <v>0</v>
      </c>
      <c r="E259" s="1">
        <v>0.5</v>
      </c>
      <c r="F259" s="2">
        <v>1</v>
      </c>
      <c r="G259" s="3">
        <v>1</v>
      </c>
      <c r="H259" s="2">
        <v>2</v>
      </c>
      <c r="I259" s="1">
        <v>2</v>
      </c>
      <c r="J259">
        <v>4</v>
      </c>
    </row>
    <row r="260" spans="1:10" x14ac:dyDescent="0.25">
      <c r="A260" t="s">
        <v>16</v>
      </c>
      <c r="B260">
        <v>42</v>
      </c>
      <c r="C260">
        <v>70.904761899999997</v>
      </c>
      <c r="D260">
        <v>45</v>
      </c>
      <c r="E260" s="1">
        <v>50</v>
      </c>
      <c r="F260" s="2">
        <v>55</v>
      </c>
      <c r="G260" s="3">
        <v>70.5</v>
      </c>
      <c r="H260" s="2">
        <v>80</v>
      </c>
      <c r="I260" s="1">
        <v>94</v>
      </c>
      <c r="J260">
        <v>130</v>
      </c>
    </row>
    <row r="261" spans="1:10" x14ac:dyDescent="0.25">
      <c r="A261" t="s">
        <v>15</v>
      </c>
      <c r="B261">
        <v>108</v>
      </c>
      <c r="C261">
        <v>1.2351852000000001</v>
      </c>
      <c r="D261">
        <v>0</v>
      </c>
      <c r="E261" s="1">
        <v>0.25</v>
      </c>
      <c r="F261" s="2">
        <v>0.25</v>
      </c>
      <c r="G261" s="3">
        <v>0.5</v>
      </c>
      <c r="H261" s="2">
        <v>0.5</v>
      </c>
      <c r="I261" s="1">
        <v>5</v>
      </c>
      <c r="J261">
        <v>5</v>
      </c>
    </row>
    <row r="262" spans="1:10" x14ac:dyDescent="0.25">
      <c r="A262" t="s">
        <v>14</v>
      </c>
      <c r="B262">
        <v>0</v>
      </c>
      <c r="C262" t="s">
        <v>0</v>
      </c>
      <c r="D262" t="s">
        <v>0</v>
      </c>
      <c r="E262" s="1" t="s">
        <v>0</v>
      </c>
      <c r="F262" s="2" t="s">
        <v>0</v>
      </c>
      <c r="G262" s="3" t="s">
        <v>0</v>
      </c>
      <c r="H262" s="2" t="s">
        <v>0</v>
      </c>
      <c r="I262" s="1" t="s">
        <v>0</v>
      </c>
      <c r="J262" t="s">
        <v>0</v>
      </c>
    </row>
    <row r="263" spans="1:10" x14ac:dyDescent="0.25">
      <c r="A263" t="s">
        <v>13</v>
      </c>
      <c r="B263">
        <v>89</v>
      </c>
      <c r="C263">
        <v>0.57865169999999999</v>
      </c>
      <c r="D263">
        <v>0.5</v>
      </c>
      <c r="E263" s="1">
        <v>0.5</v>
      </c>
      <c r="F263" s="2">
        <v>0.5</v>
      </c>
      <c r="G263" s="3">
        <v>0.5</v>
      </c>
      <c r="H263" s="2">
        <v>0.5</v>
      </c>
      <c r="I263" s="1">
        <v>1</v>
      </c>
      <c r="J263">
        <v>2</v>
      </c>
    </row>
    <row r="264" spans="1:10" x14ac:dyDescent="0.25">
      <c r="A264" t="s">
        <v>12</v>
      </c>
      <c r="B264">
        <v>39</v>
      </c>
      <c r="C264">
        <v>3.6666666999999999</v>
      </c>
      <c r="D264">
        <v>0</v>
      </c>
      <c r="E264" s="1">
        <v>0</v>
      </c>
      <c r="F264" s="2">
        <v>0.5</v>
      </c>
      <c r="G264" s="3">
        <v>0.5</v>
      </c>
      <c r="H264" s="2">
        <v>10</v>
      </c>
      <c r="I264" s="1">
        <v>10</v>
      </c>
      <c r="J264">
        <v>20</v>
      </c>
    </row>
    <row r="265" spans="1:10" x14ac:dyDescent="0.25">
      <c r="A265" t="s">
        <v>11</v>
      </c>
      <c r="B265">
        <v>36</v>
      </c>
      <c r="C265">
        <v>1.8194444000000001</v>
      </c>
      <c r="D265">
        <v>0.5</v>
      </c>
      <c r="E265" s="1">
        <v>0.5</v>
      </c>
      <c r="F265" s="2">
        <v>1.5</v>
      </c>
      <c r="G265" s="3">
        <v>1.5</v>
      </c>
      <c r="H265" s="2">
        <v>1.5</v>
      </c>
      <c r="I265" s="1">
        <v>1.5</v>
      </c>
      <c r="J265">
        <v>17</v>
      </c>
    </row>
    <row r="266" spans="1:10" x14ac:dyDescent="0.25">
      <c r="A266" t="s">
        <v>10</v>
      </c>
      <c r="B266">
        <v>50</v>
      </c>
      <c r="C266">
        <v>7.59</v>
      </c>
      <c r="D266">
        <v>0.5</v>
      </c>
      <c r="E266" s="1">
        <v>3</v>
      </c>
      <c r="F266" s="2">
        <v>4</v>
      </c>
      <c r="G266" s="3">
        <v>7</v>
      </c>
      <c r="H266" s="2">
        <v>10</v>
      </c>
      <c r="I266" s="1">
        <v>11.5</v>
      </c>
      <c r="J266">
        <v>20</v>
      </c>
    </row>
    <row r="267" spans="1:10" x14ac:dyDescent="0.25">
      <c r="A267" t="s">
        <v>9</v>
      </c>
      <c r="B267">
        <v>15</v>
      </c>
      <c r="C267">
        <v>7673.33</v>
      </c>
      <c r="D267">
        <v>1400</v>
      </c>
      <c r="E267" s="1">
        <v>2100</v>
      </c>
      <c r="F267" s="2">
        <v>2400</v>
      </c>
      <c r="G267" s="3">
        <v>5700</v>
      </c>
      <c r="H267" s="2">
        <v>10000</v>
      </c>
      <c r="I267" s="1">
        <v>18000</v>
      </c>
      <c r="J267">
        <v>19000</v>
      </c>
    </row>
    <row r="268" spans="1:10" x14ac:dyDescent="0.25">
      <c r="A268" t="s">
        <v>102</v>
      </c>
      <c r="B268">
        <v>108</v>
      </c>
      <c r="C268">
        <v>30.046296300000002</v>
      </c>
      <c r="D268">
        <v>-20</v>
      </c>
      <c r="E268" s="1">
        <v>4</v>
      </c>
      <c r="F268" s="2">
        <v>10</v>
      </c>
      <c r="G268" s="3">
        <v>20</v>
      </c>
      <c r="H268" s="2">
        <v>40</v>
      </c>
      <c r="I268" s="1">
        <v>67</v>
      </c>
      <c r="J268">
        <v>290</v>
      </c>
    </row>
    <row r="269" spans="1:10" x14ac:dyDescent="0.25">
      <c r="A269" t="s">
        <v>8</v>
      </c>
      <c r="B269">
        <v>76</v>
      </c>
      <c r="C269">
        <v>1.9013157999999999</v>
      </c>
      <c r="D269">
        <v>0</v>
      </c>
      <c r="E269" s="1">
        <v>0</v>
      </c>
      <c r="F269" s="2">
        <v>0.5</v>
      </c>
      <c r="G269" s="3">
        <v>2.5</v>
      </c>
      <c r="H269" s="2">
        <v>2.5</v>
      </c>
      <c r="I269" s="1">
        <v>2.5</v>
      </c>
      <c r="J269">
        <v>7</v>
      </c>
    </row>
    <row r="270" spans="1:10" x14ac:dyDescent="0.25">
      <c r="A270" t="s">
        <v>120</v>
      </c>
      <c r="B270">
        <v>17</v>
      </c>
      <c r="C270">
        <v>300</v>
      </c>
      <c r="D270">
        <v>120</v>
      </c>
      <c r="E270" s="1">
        <v>140</v>
      </c>
      <c r="F270" s="2">
        <v>170</v>
      </c>
      <c r="G270" s="3">
        <v>220</v>
      </c>
      <c r="H270" s="2">
        <v>420</v>
      </c>
      <c r="I270" s="1">
        <v>490</v>
      </c>
      <c r="J270">
        <v>760</v>
      </c>
    </row>
    <row r="271" spans="1:10" x14ac:dyDescent="0.25">
      <c r="A271" t="s">
        <v>7</v>
      </c>
      <c r="B271">
        <v>27</v>
      </c>
      <c r="C271">
        <v>8.1111111000000005</v>
      </c>
      <c r="D271">
        <v>-10</v>
      </c>
      <c r="E271" s="1">
        <v>-1</v>
      </c>
      <c r="F271" s="2">
        <v>1</v>
      </c>
      <c r="G271" s="3">
        <v>4</v>
      </c>
      <c r="H271" s="2">
        <v>10</v>
      </c>
      <c r="I271" s="1">
        <v>40</v>
      </c>
      <c r="J271">
        <v>50</v>
      </c>
    </row>
    <row r="272" spans="1:10" x14ac:dyDescent="0.25">
      <c r="A272" t="s">
        <v>119</v>
      </c>
      <c r="B272">
        <v>29</v>
      </c>
      <c r="C272">
        <v>5.1724138000000002</v>
      </c>
      <c r="D272">
        <v>5</v>
      </c>
      <c r="E272" s="1">
        <v>5</v>
      </c>
      <c r="F272" s="2">
        <v>5</v>
      </c>
      <c r="G272" s="3">
        <v>5</v>
      </c>
      <c r="H272" s="2">
        <v>5</v>
      </c>
      <c r="I272" s="1">
        <v>5</v>
      </c>
      <c r="J272">
        <v>10</v>
      </c>
    </row>
    <row r="273" spans="1:10" x14ac:dyDescent="0.25">
      <c r="A273" t="s">
        <v>6</v>
      </c>
      <c r="B273">
        <v>45</v>
      </c>
      <c r="C273">
        <v>2.3666667000000001</v>
      </c>
      <c r="D273">
        <v>0</v>
      </c>
      <c r="E273" s="1">
        <v>0.5</v>
      </c>
      <c r="F273" s="2">
        <v>0.5</v>
      </c>
      <c r="G273" s="3">
        <v>1</v>
      </c>
      <c r="H273" s="2">
        <v>3</v>
      </c>
      <c r="I273" s="1">
        <v>5</v>
      </c>
      <c r="J273">
        <v>13</v>
      </c>
    </row>
    <row r="274" spans="1:10" x14ac:dyDescent="0.25">
      <c r="A274" t="s">
        <v>5</v>
      </c>
      <c r="B274">
        <v>40</v>
      </c>
      <c r="C274">
        <v>0.53749999999999998</v>
      </c>
      <c r="D274">
        <v>0</v>
      </c>
      <c r="E274" s="1">
        <v>0</v>
      </c>
      <c r="F274" s="2">
        <v>0.5</v>
      </c>
      <c r="G274" s="3">
        <v>0.5</v>
      </c>
      <c r="H274" s="2">
        <v>0.5</v>
      </c>
      <c r="I274" s="1">
        <v>1</v>
      </c>
      <c r="J274">
        <v>2</v>
      </c>
    </row>
    <row r="275" spans="1:10" x14ac:dyDescent="0.25">
      <c r="A275" t="s">
        <v>4</v>
      </c>
      <c r="B275">
        <v>29</v>
      </c>
      <c r="C275">
        <v>184.13793100000001</v>
      </c>
      <c r="D275">
        <v>130</v>
      </c>
      <c r="E275" s="1">
        <v>130</v>
      </c>
      <c r="F275" s="2">
        <v>160</v>
      </c>
      <c r="G275" s="3">
        <v>180</v>
      </c>
      <c r="H275" s="2">
        <v>210</v>
      </c>
      <c r="I275" s="1">
        <v>250</v>
      </c>
      <c r="J275">
        <v>260</v>
      </c>
    </row>
    <row r="276" spans="1:10" x14ac:dyDescent="0.25">
      <c r="A276" t="s">
        <v>3</v>
      </c>
      <c r="B276">
        <v>117</v>
      </c>
      <c r="C276">
        <v>2.1162393000000002</v>
      </c>
      <c r="D276">
        <v>0</v>
      </c>
      <c r="E276" s="1">
        <v>0.5</v>
      </c>
      <c r="F276" s="2">
        <v>0.5</v>
      </c>
      <c r="G276" s="3">
        <v>1.4</v>
      </c>
      <c r="H276" s="2">
        <v>3</v>
      </c>
      <c r="I276" s="1">
        <v>3</v>
      </c>
      <c r="J276">
        <v>24</v>
      </c>
    </row>
    <row r="277" spans="1:10" x14ac:dyDescent="0.25">
      <c r="A277" t="s">
        <v>2</v>
      </c>
      <c r="B277">
        <v>94</v>
      </c>
      <c r="C277">
        <v>30.111702099999999</v>
      </c>
      <c r="D277">
        <v>1.5</v>
      </c>
      <c r="E277" s="1">
        <v>5</v>
      </c>
      <c r="F277" s="2">
        <v>5</v>
      </c>
      <c r="G277" s="3">
        <v>10</v>
      </c>
      <c r="H277" s="2">
        <v>15</v>
      </c>
      <c r="I277" s="1">
        <v>20</v>
      </c>
      <c r="J277">
        <v>1700</v>
      </c>
    </row>
    <row r="278" spans="1:10" x14ac:dyDescent="0.25">
      <c r="A278" t="s">
        <v>1</v>
      </c>
      <c r="B278">
        <v>28</v>
      </c>
      <c r="C278">
        <v>19.464285700000001</v>
      </c>
      <c r="D278">
        <v>5</v>
      </c>
      <c r="E278" s="1">
        <v>5</v>
      </c>
      <c r="F278" s="2">
        <v>7.5</v>
      </c>
      <c r="G278" s="3">
        <v>20</v>
      </c>
      <c r="H278" s="2">
        <v>20</v>
      </c>
      <c r="I278" s="1">
        <v>40</v>
      </c>
      <c r="J278">
        <v>70</v>
      </c>
    </row>
    <row r="281" spans="1:10" x14ac:dyDescent="0.25">
      <c r="A281" t="s">
        <v>130</v>
      </c>
    </row>
    <row r="282" spans="1:10" x14ac:dyDescent="0.25">
      <c r="B282" t="s">
        <v>87</v>
      </c>
      <c r="C282" t="s">
        <v>93</v>
      </c>
      <c r="D282" t="s">
        <v>92</v>
      </c>
      <c r="E282" s="78">
        <v>0.4152777777777778</v>
      </c>
      <c r="F282" s="2" t="s">
        <v>159</v>
      </c>
      <c r="G282" s="3" t="s">
        <v>160</v>
      </c>
      <c r="H282" s="2" t="s">
        <v>161</v>
      </c>
      <c r="I282" s="1">
        <v>2020</v>
      </c>
      <c r="J282">
        <v>34</v>
      </c>
    </row>
    <row r="284" spans="1:10" x14ac:dyDescent="0.25">
      <c r="A284" t="s">
        <v>127</v>
      </c>
      <c r="B284" t="s">
        <v>95</v>
      </c>
    </row>
    <row r="286" spans="1:10" x14ac:dyDescent="0.25">
      <c r="B286" t="s">
        <v>87</v>
      </c>
      <c r="C286" t="s">
        <v>86</v>
      </c>
      <c r="D286" t="s">
        <v>85</v>
      </c>
    </row>
    <row r="288" spans="1:10" x14ac:dyDescent="0.25">
      <c r="A288" s="34" t="s">
        <v>84</v>
      </c>
      <c r="B288" s="34" t="s">
        <v>83</v>
      </c>
      <c r="C288" s="38" t="s">
        <v>73</v>
      </c>
      <c r="D288" s="34" t="s">
        <v>82</v>
      </c>
      <c r="E288" s="35" t="s">
        <v>81</v>
      </c>
      <c r="F288" s="36" t="s">
        <v>80</v>
      </c>
      <c r="G288" s="37" t="s">
        <v>79</v>
      </c>
      <c r="H288" s="36" t="s">
        <v>78</v>
      </c>
      <c r="I288" s="35" t="s">
        <v>77</v>
      </c>
      <c r="J288" s="34" t="s">
        <v>76</v>
      </c>
    </row>
    <row r="289" spans="1:18" x14ac:dyDescent="0.25">
      <c r="A289" t="s">
        <v>71</v>
      </c>
      <c r="B289">
        <v>128</v>
      </c>
      <c r="C289">
        <v>18.421875</v>
      </c>
      <c r="D289">
        <v>2</v>
      </c>
      <c r="E289" s="1">
        <v>7</v>
      </c>
      <c r="F289" s="2">
        <v>11.75</v>
      </c>
      <c r="G289" s="3">
        <v>18.5</v>
      </c>
      <c r="H289" s="2">
        <v>26.25</v>
      </c>
      <c r="I289" s="1">
        <v>28.5</v>
      </c>
      <c r="J289">
        <v>34</v>
      </c>
    </row>
    <row r="290" spans="1:18" x14ac:dyDescent="0.25">
      <c r="A290" t="s">
        <v>125</v>
      </c>
      <c r="B290">
        <v>69</v>
      </c>
      <c r="C290">
        <v>609028.99</v>
      </c>
      <c r="D290">
        <v>209000</v>
      </c>
      <c r="E290" s="1">
        <v>267000</v>
      </c>
      <c r="F290" s="2">
        <v>351000</v>
      </c>
      <c r="G290" s="3">
        <v>550000</v>
      </c>
      <c r="H290" s="2">
        <v>847000</v>
      </c>
      <c r="I290" s="1">
        <v>1010000</v>
      </c>
      <c r="J290">
        <v>1240000</v>
      </c>
    </row>
    <row r="291" spans="1:18" x14ac:dyDescent="0.25">
      <c r="A291" t="s">
        <v>69</v>
      </c>
      <c r="B291">
        <v>50</v>
      </c>
      <c r="C291">
        <v>639000</v>
      </c>
      <c r="D291">
        <v>137000</v>
      </c>
      <c r="E291" s="1">
        <v>267000</v>
      </c>
      <c r="F291" s="2">
        <v>414000</v>
      </c>
      <c r="G291" s="3">
        <v>672000</v>
      </c>
      <c r="H291" s="2">
        <v>846000</v>
      </c>
      <c r="I291" s="1">
        <v>973500</v>
      </c>
      <c r="J291">
        <v>1180000</v>
      </c>
    </row>
    <row r="292" spans="1:18" x14ac:dyDescent="0.25">
      <c r="A292" t="s">
        <v>67</v>
      </c>
      <c r="B292">
        <v>38</v>
      </c>
      <c r="C292">
        <v>2.1318421000000001</v>
      </c>
      <c r="D292">
        <v>0.09</v>
      </c>
      <c r="E292" s="1">
        <v>0.15</v>
      </c>
      <c r="F292" s="2">
        <v>0.26</v>
      </c>
      <c r="G292" s="3">
        <v>0.34499999999999997</v>
      </c>
      <c r="H292" s="2">
        <v>0.4</v>
      </c>
      <c r="I292" s="1">
        <v>3.9</v>
      </c>
      <c r="J292">
        <v>36.200000000000003</v>
      </c>
    </row>
    <row r="293" spans="1:18" x14ac:dyDescent="0.25">
      <c r="A293" t="s">
        <v>105</v>
      </c>
      <c r="B293">
        <v>119</v>
      </c>
      <c r="C293">
        <v>54.647058800000003</v>
      </c>
      <c r="D293">
        <v>-1</v>
      </c>
      <c r="E293" s="1">
        <v>20</v>
      </c>
      <c r="F293" s="2">
        <v>32</v>
      </c>
      <c r="G293" s="3">
        <v>46</v>
      </c>
      <c r="H293" s="2">
        <v>70</v>
      </c>
      <c r="I293" s="1">
        <v>90</v>
      </c>
      <c r="J293">
        <v>290</v>
      </c>
    </row>
    <row r="294" spans="1:18" x14ac:dyDescent="0.25">
      <c r="A294" t="s">
        <v>66</v>
      </c>
      <c r="B294">
        <v>127</v>
      </c>
      <c r="C294">
        <v>383.61417319999998</v>
      </c>
      <c r="D294">
        <v>232</v>
      </c>
      <c r="E294" s="1">
        <v>306</v>
      </c>
      <c r="F294" s="2">
        <v>328</v>
      </c>
      <c r="G294" s="3">
        <v>380</v>
      </c>
      <c r="H294" s="2">
        <v>424</v>
      </c>
      <c r="I294" s="1">
        <v>473</v>
      </c>
      <c r="J294">
        <v>560</v>
      </c>
    </row>
    <row r="295" spans="1:18" x14ac:dyDescent="0.25">
      <c r="A295" t="s">
        <v>64</v>
      </c>
      <c r="B295">
        <v>117</v>
      </c>
      <c r="C295">
        <v>8.7829060000000005</v>
      </c>
      <c r="D295">
        <v>4.7</v>
      </c>
      <c r="E295" s="1">
        <v>6.4</v>
      </c>
      <c r="F295" s="2">
        <v>7</v>
      </c>
      <c r="G295" s="3">
        <v>8.4</v>
      </c>
      <c r="H295" s="2">
        <v>10.199999999999999</v>
      </c>
      <c r="I295" s="1">
        <v>11.8</v>
      </c>
      <c r="J295">
        <v>14.2</v>
      </c>
    </row>
    <row r="296" spans="1:18" ht="15.75" thickBot="1" x14ac:dyDescent="0.3">
      <c r="A296" t="s">
        <v>63</v>
      </c>
      <c r="B296">
        <v>90</v>
      </c>
      <c r="C296">
        <v>91.044444400000003</v>
      </c>
      <c r="D296">
        <v>70</v>
      </c>
      <c r="E296" s="1">
        <v>77.5</v>
      </c>
      <c r="F296" s="2">
        <v>86</v>
      </c>
      <c r="G296" s="3">
        <v>91</v>
      </c>
      <c r="H296" s="2">
        <v>96</v>
      </c>
      <c r="I296" s="1">
        <v>102</v>
      </c>
      <c r="J296">
        <v>124</v>
      </c>
    </row>
    <row r="297" spans="1:18" ht="15.75" thickBot="1" x14ac:dyDescent="0.3">
      <c r="A297" t="s">
        <v>124</v>
      </c>
      <c r="B297">
        <v>108</v>
      </c>
      <c r="C297">
        <v>1.3898147999999999</v>
      </c>
      <c r="D297">
        <v>0</v>
      </c>
      <c r="E297" s="1">
        <v>0.3</v>
      </c>
      <c r="F297" s="2">
        <v>0.75</v>
      </c>
      <c r="G297" s="3">
        <v>1.2</v>
      </c>
      <c r="H297" s="2">
        <v>1.7</v>
      </c>
      <c r="I297" s="1">
        <v>2.8</v>
      </c>
      <c r="J297">
        <v>4.5999999999999996</v>
      </c>
      <c r="M297" s="42" t="s">
        <v>112</v>
      </c>
      <c r="N297" s="102" t="s">
        <v>126</v>
      </c>
      <c r="O297" s="102"/>
      <c r="P297" s="102"/>
      <c r="Q297" s="102"/>
      <c r="R297" s="41"/>
    </row>
    <row r="298" spans="1:18" x14ac:dyDescent="0.25">
      <c r="A298" t="s">
        <v>61</v>
      </c>
      <c r="B298">
        <v>130</v>
      </c>
      <c r="C298">
        <v>7.7530768999999999</v>
      </c>
      <c r="D298">
        <v>7</v>
      </c>
      <c r="E298" s="1">
        <v>7.4</v>
      </c>
      <c r="F298" s="2">
        <v>7.6</v>
      </c>
      <c r="G298" s="3">
        <v>7.8</v>
      </c>
      <c r="H298" s="2">
        <v>8</v>
      </c>
      <c r="I298" s="1">
        <v>8.1</v>
      </c>
      <c r="J298">
        <v>8.3000000000000007</v>
      </c>
      <c r="M298" s="18" t="s">
        <v>75</v>
      </c>
      <c r="N298" s="18" t="s">
        <v>74</v>
      </c>
      <c r="O298" s="33">
        <v>0.1</v>
      </c>
      <c r="P298" s="16" t="s">
        <v>73</v>
      </c>
      <c r="Q298" s="32">
        <v>0.9</v>
      </c>
      <c r="R298" s="14" t="s">
        <v>72</v>
      </c>
    </row>
    <row r="299" spans="1:18" ht="15.75" thickBot="1" x14ac:dyDescent="0.3">
      <c r="A299" t="s">
        <v>60</v>
      </c>
      <c r="B299">
        <v>121</v>
      </c>
      <c r="C299">
        <v>7.8008264</v>
      </c>
      <c r="D299">
        <v>6.6</v>
      </c>
      <c r="E299" s="1">
        <v>7.5</v>
      </c>
      <c r="F299" s="2">
        <v>7.7</v>
      </c>
      <c r="G299" s="3">
        <v>7.8</v>
      </c>
      <c r="H299" s="2">
        <v>8</v>
      </c>
      <c r="I299" s="1">
        <v>8.1</v>
      </c>
      <c r="J299">
        <v>8.3000000000000007</v>
      </c>
      <c r="M299" s="8"/>
      <c r="N299" s="8"/>
      <c r="O299" s="31">
        <v>0.25</v>
      </c>
      <c r="P299" s="6" t="s">
        <v>70</v>
      </c>
      <c r="Q299" s="30">
        <v>0.75</v>
      </c>
      <c r="R299" s="4"/>
    </row>
    <row r="300" spans="1:18" x14ac:dyDescent="0.25">
      <c r="A300" t="s">
        <v>58</v>
      </c>
      <c r="B300">
        <v>117</v>
      </c>
      <c r="C300">
        <v>4.3564103000000003</v>
      </c>
      <c r="D300">
        <v>1.3</v>
      </c>
      <c r="E300" s="1">
        <v>1.9</v>
      </c>
      <c r="F300" s="2">
        <v>2.2000000000000002</v>
      </c>
      <c r="G300" s="3">
        <v>3</v>
      </c>
      <c r="H300" s="2">
        <v>4.9000000000000004</v>
      </c>
      <c r="I300" s="1">
        <v>9.3000000000000007</v>
      </c>
      <c r="J300">
        <v>26</v>
      </c>
      <c r="M300" s="18" t="s">
        <v>68</v>
      </c>
      <c r="N300" s="18">
        <v>128</v>
      </c>
      <c r="O300" s="12">
        <v>7</v>
      </c>
      <c r="P300" s="11">
        <v>18.420000000000002</v>
      </c>
      <c r="Q300" s="10">
        <v>28.5</v>
      </c>
      <c r="R300" s="14"/>
    </row>
    <row r="301" spans="1:18" ht="15.75" thickBot="1" x14ac:dyDescent="0.3">
      <c r="A301" t="s">
        <v>57</v>
      </c>
      <c r="B301">
        <v>43</v>
      </c>
      <c r="C301">
        <v>129.48837209999999</v>
      </c>
      <c r="D301">
        <v>85</v>
      </c>
      <c r="E301" s="1">
        <v>99</v>
      </c>
      <c r="F301" s="2">
        <v>117</v>
      </c>
      <c r="G301" s="3">
        <v>127</v>
      </c>
      <c r="H301" s="2">
        <v>141</v>
      </c>
      <c r="I301" s="1">
        <v>162</v>
      </c>
      <c r="J301">
        <v>174</v>
      </c>
      <c r="M301" s="8"/>
      <c r="N301" s="8"/>
      <c r="O301" s="21">
        <v>11.75</v>
      </c>
      <c r="P301" s="20">
        <v>18.5</v>
      </c>
      <c r="Q301" s="19">
        <v>26.25</v>
      </c>
      <c r="R301" s="4"/>
    </row>
    <row r="302" spans="1:18" x14ac:dyDescent="0.25">
      <c r="A302" t="s">
        <v>123</v>
      </c>
      <c r="B302">
        <v>60</v>
      </c>
      <c r="C302">
        <v>147.19999999999999</v>
      </c>
      <c r="D302">
        <v>14</v>
      </c>
      <c r="E302" s="1">
        <v>61</v>
      </c>
      <c r="F302" s="2">
        <v>82.5</v>
      </c>
      <c r="G302" s="3">
        <v>106</v>
      </c>
      <c r="H302" s="2">
        <v>168</v>
      </c>
      <c r="I302" s="1">
        <v>324.5</v>
      </c>
      <c r="J302">
        <v>800</v>
      </c>
      <c r="M302" s="18" t="s">
        <v>65</v>
      </c>
      <c r="N302" s="18">
        <v>130</v>
      </c>
      <c r="O302" s="17">
        <v>7.4</v>
      </c>
      <c r="P302" s="16">
        <v>7.75</v>
      </c>
      <c r="Q302" s="15">
        <v>8.1</v>
      </c>
      <c r="R302" s="14"/>
    </row>
    <row r="303" spans="1:18" ht="15.75" thickBot="1" x14ac:dyDescent="0.3">
      <c r="A303" t="s">
        <v>55</v>
      </c>
      <c r="B303">
        <v>97</v>
      </c>
      <c r="C303">
        <v>2.1051546000000001</v>
      </c>
      <c r="D303">
        <v>1.1000000000000001</v>
      </c>
      <c r="E303" s="1">
        <v>1.2</v>
      </c>
      <c r="F303" s="2">
        <v>1.7</v>
      </c>
      <c r="G303" s="3">
        <v>2</v>
      </c>
      <c r="H303" s="2">
        <v>2.4</v>
      </c>
      <c r="I303" s="1">
        <v>3</v>
      </c>
      <c r="J303">
        <v>3.8</v>
      </c>
      <c r="M303" s="8"/>
      <c r="N303" s="8"/>
      <c r="O303" s="7">
        <v>7.6</v>
      </c>
      <c r="P303" s="6">
        <v>7.8</v>
      </c>
      <c r="Q303" s="5">
        <v>8</v>
      </c>
      <c r="R303" s="4"/>
    </row>
    <row r="304" spans="1:18" x14ac:dyDescent="0.25">
      <c r="A304" t="s">
        <v>54</v>
      </c>
      <c r="B304">
        <v>83</v>
      </c>
      <c r="C304">
        <v>1.6113253000000001</v>
      </c>
      <c r="D304">
        <v>-2.2000000000000002</v>
      </c>
      <c r="E304" s="1">
        <v>0.9</v>
      </c>
      <c r="F304" s="2">
        <v>1.4</v>
      </c>
      <c r="G304" s="3">
        <v>1.7</v>
      </c>
      <c r="H304" s="2">
        <v>2.2000000000000002</v>
      </c>
      <c r="I304" s="1">
        <v>2.5</v>
      </c>
      <c r="J304">
        <v>3.5</v>
      </c>
      <c r="M304" s="18" t="s">
        <v>62</v>
      </c>
      <c r="N304" s="18">
        <v>117</v>
      </c>
      <c r="O304" s="12">
        <v>6.4</v>
      </c>
      <c r="P304" s="11">
        <v>8.7799999999999994</v>
      </c>
      <c r="Q304" s="10">
        <v>11.8</v>
      </c>
      <c r="R304" s="14"/>
    </row>
    <row r="305" spans="1:18" ht="15.75" thickBot="1" x14ac:dyDescent="0.3">
      <c r="A305" t="s">
        <v>52</v>
      </c>
      <c r="B305">
        <v>97</v>
      </c>
      <c r="C305">
        <v>0.53685570000000005</v>
      </c>
      <c r="D305">
        <v>0.155</v>
      </c>
      <c r="E305" s="1">
        <v>0.24</v>
      </c>
      <c r="F305" s="2">
        <v>0.34</v>
      </c>
      <c r="G305" s="3">
        <v>0.51</v>
      </c>
      <c r="H305" s="2">
        <v>0.67</v>
      </c>
      <c r="I305" s="1">
        <v>0.88</v>
      </c>
      <c r="J305">
        <v>1.2</v>
      </c>
      <c r="M305" s="8"/>
      <c r="N305" s="8"/>
      <c r="O305" s="21">
        <v>7</v>
      </c>
      <c r="P305" s="20">
        <v>8.4</v>
      </c>
      <c r="Q305" s="19">
        <v>10.199999999999999</v>
      </c>
      <c r="R305" s="4"/>
    </row>
    <row r="306" spans="1:18" x14ac:dyDescent="0.25">
      <c r="A306" t="s">
        <v>50</v>
      </c>
      <c r="B306">
        <v>83</v>
      </c>
      <c r="C306">
        <v>0.24451809999999999</v>
      </c>
      <c r="D306">
        <v>0.08</v>
      </c>
      <c r="E306" s="1">
        <v>0.1</v>
      </c>
      <c r="F306" s="2">
        <v>0.14499999999999999</v>
      </c>
      <c r="G306" s="3">
        <v>0.25</v>
      </c>
      <c r="H306" s="2">
        <v>0.28000000000000003</v>
      </c>
      <c r="I306" s="1">
        <v>0.46</v>
      </c>
      <c r="J306">
        <v>0.69</v>
      </c>
      <c r="M306" s="18" t="s">
        <v>59</v>
      </c>
      <c r="N306" s="18">
        <v>127</v>
      </c>
      <c r="O306" s="17">
        <v>306</v>
      </c>
      <c r="P306" s="16">
        <v>383.6</v>
      </c>
      <c r="Q306" s="15">
        <v>473</v>
      </c>
      <c r="R306" s="14"/>
    </row>
    <row r="307" spans="1:18" ht="15.75" thickBot="1" x14ac:dyDescent="0.3">
      <c r="A307" t="s">
        <v>48</v>
      </c>
      <c r="B307">
        <v>110</v>
      </c>
      <c r="C307">
        <v>2.7545500000000001E-2</v>
      </c>
      <c r="D307">
        <v>5.0000000000000001E-3</v>
      </c>
      <c r="E307" s="1">
        <v>0.01</v>
      </c>
      <c r="F307" s="2">
        <v>0.01</v>
      </c>
      <c r="G307" s="3">
        <v>0.03</v>
      </c>
      <c r="H307" s="2">
        <v>0.04</v>
      </c>
      <c r="I307" s="1">
        <v>0.05</v>
      </c>
      <c r="J307">
        <v>0.09</v>
      </c>
      <c r="M307" s="8"/>
      <c r="N307" s="8"/>
      <c r="O307" s="7">
        <v>328</v>
      </c>
      <c r="P307" s="6">
        <v>380</v>
      </c>
      <c r="Q307" s="5">
        <v>424</v>
      </c>
      <c r="R307" s="4"/>
    </row>
    <row r="308" spans="1:18" x14ac:dyDescent="0.25">
      <c r="A308" t="s">
        <v>47</v>
      </c>
      <c r="B308">
        <v>42</v>
      </c>
      <c r="C308">
        <v>4.1547599999999997E-2</v>
      </c>
      <c r="D308">
        <v>5.0000000000000001E-3</v>
      </c>
      <c r="E308" s="1">
        <v>0.01</v>
      </c>
      <c r="F308" s="2">
        <v>0.02</v>
      </c>
      <c r="G308" s="3">
        <v>0.04</v>
      </c>
      <c r="H308" s="2">
        <v>0.06</v>
      </c>
      <c r="I308" s="1">
        <v>7.0000000000000007E-2</v>
      </c>
      <c r="J308">
        <v>0.12</v>
      </c>
      <c r="M308" s="40" t="s">
        <v>56</v>
      </c>
      <c r="N308" s="40">
        <v>119</v>
      </c>
      <c r="O308" s="66">
        <v>20</v>
      </c>
      <c r="P308" s="65">
        <v>55</v>
      </c>
      <c r="Q308" s="64">
        <v>90</v>
      </c>
      <c r="R308" s="22"/>
    </row>
    <row r="309" spans="1:18" ht="15.75" thickBot="1" x14ac:dyDescent="0.3">
      <c r="A309" t="s">
        <v>45</v>
      </c>
      <c r="B309">
        <v>110</v>
      </c>
      <c r="C309">
        <v>1.33455E-2</v>
      </c>
      <c r="D309">
        <v>5.0000000000000001E-3</v>
      </c>
      <c r="E309" s="1">
        <v>5.0000000000000001E-3</v>
      </c>
      <c r="F309" s="2">
        <v>5.0000000000000001E-3</v>
      </c>
      <c r="G309" s="3">
        <v>5.0000000000000001E-3</v>
      </c>
      <c r="H309" s="2">
        <v>0.02</v>
      </c>
      <c r="I309" s="1">
        <v>0.03</v>
      </c>
      <c r="J309">
        <v>0.114</v>
      </c>
      <c r="M309" s="26"/>
      <c r="N309" s="40"/>
      <c r="O309" s="63">
        <v>32</v>
      </c>
      <c r="P309" s="62">
        <v>46</v>
      </c>
      <c r="Q309" s="61">
        <v>70</v>
      </c>
      <c r="R309" s="22"/>
    </row>
    <row r="310" spans="1:18" x14ac:dyDescent="0.25">
      <c r="A310" t="s">
        <v>122</v>
      </c>
      <c r="B310">
        <v>52</v>
      </c>
      <c r="C310">
        <v>2.0961500000000001E-2</v>
      </c>
      <c r="D310">
        <v>-0.01</v>
      </c>
      <c r="E310" s="1">
        <v>-0.01</v>
      </c>
      <c r="F310" s="2">
        <v>0.01</v>
      </c>
      <c r="G310" s="3">
        <v>0.02</v>
      </c>
      <c r="H310" s="2">
        <v>0.03</v>
      </c>
      <c r="I310" s="1">
        <v>0.04</v>
      </c>
      <c r="J310">
        <v>0.08</v>
      </c>
      <c r="M310" s="18" t="s">
        <v>53</v>
      </c>
      <c r="N310" s="18">
        <v>43</v>
      </c>
      <c r="O310" s="17">
        <v>99</v>
      </c>
      <c r="P310" s="16">
        <v>129.5</v>
      </c>
      <c r="Q310" s="15">
        <v>162</v>
      </c>
      <c r="R310" s="14"/>
    </row>
    <row r="311" spans="1:18" ht="15.75" thickBot="1" x14ac:dyDescent="0.3">
      <c r="A311" t="s">
        <v>43</v>
      </c>
      <c r="B311">
        <v>110</v>
      </c>
      <c r="C311">
        <v>1.4874544999999999</v>
      </c>
      <c r="D311">
        <v>0.47</v>
      </c>
      <c r="E311" s="1">
        <v>0.76500000000000001</v>
      </c>
      <c r="F311" s="2">
        <v>1.1000000000000001</v>
      </c>
      <c r="G311" s="3">
        <v>1.375</v>
      </c>
      <c r="H311" s="2">
        <v>1.8</v>
      </c>
      <c r="I311" s="1">
        <v>2.2999999999999998</v>
      </c>
      <c r="J311">
        <v>2.99</v>
      </c>
      <c r="M311" s="8" t="s">
        <v>51</v>
      </c>
      <c r="N311" s="8"/>
      <c r="O311" s="7">
        <v>117</v>
      </c>
      <c r="P311" s="6">
        <v>127</v>
      </c>
      <c r="Q311" s="5">
        <v>141</v>
      </c>
      <c r="R311" s="4"/>
    </row>
    <row r="312" spans="1:18" x14ac:dyDescent="0.25">
      <c r="A312" t="s">
        <v>121</v>
      </c>
      <c r="B312">
        <v>52</v>
      </c>
      <c r="C312">
        <v>1.4605769</v>
      </c>
      <c r="D312">
        <v>0.52</v>
      </c>
      <c r="E312" s="1">
        <v>0.76</v>
      </c>
      <c r="F312" s="2">
        <v>1.07</v>
      </c>
      <c r="G312" s="3">
        <v>1.37</v>
      </c>
      <c r="H312" s="2">
        <v>1.7350000000000001</v>
      </c>
      <c r="I312" s="1">
        <v>2.2000000000000002</v>
      </c>
      <c r="J312">
        <v>3.18</v>
      </c>
      <c r="M312" s="18" t="s">
        <v>49</v>
      </c>
      <c r="N312" s="18">
        <v>60</v>
      </c>
      <c r="O312" s="12">
        <v>61</v>
      </c>
      <c r="P312" s="11">
        <v>147.19999999999999</v>
      </c>
      <c r="Q312" s="10">
        <v>324.5</v>
      </c>
      <c r="R312" s="14"/>
    </row>
    <row r="313" spans="1:18" ht="15.75" thickBot="1" x14ac:dyDescent="0.3">
      <c r="A313" t="s">
        <v>41</v>
      </c>
      <c r="B313">
        <v>100</v>
      </c>
      <c r="C313">
        <v>0.31380000000000002</v>
      </c>
      <c r="D313">
        <v>-0.2</v>
      </c>
      <c r="E313" s="1">
        <v>0.2</v>
      </c>
      <c r="F313" s="2">
        <v>0.23499999999999999</v>
      </c>
      <c r="G313" s="3">
        <v>0.3</v>
      </c>
      <c r="H313" s="2">
        <v>0.4</v>
      </c>
      <c r="I313" s="1">
        <v>0.54500000000000004</v>
      </c>
      <c r="J313">
        <v>0.88</v>
      </c>
      <c r="M313" s="8"/>
      <c r="N313" s="8"/>
      <c r="O313" s="21">
        <v>82.5</v>
      </c>
      <c r="P313" s="20">
        <v>106</v>
      </c>
      <c r="Q313" s="19">
        <v>168</v>
      </c>
      <c r="R313" s="4"/>
    </row>
    <row r="314" spans="1:18" x14ac:dyDescent="0.25">
      <c r="A314" t="s">
        <v>40</v>
      </c>
      <c r="B314">
        <v>97</v>
      </c>
      <c r="C314">
        <v>0.62731959999999998</v>
      </c>
      <c r="D314">
        <v>0.3</v>
      </c>
      <c r="E314" s="1">
        <v>0.4</v>
      </c>
      <c r="F314" s="2">
        <v>0.45</v>
      </c>
      <c r="G314" s="3">
        <v>0.6</v>
      </c>
      <c r="H314" s="2">
        <v>0.71</v>
      </c>
      <c r="I314" s="1">
        <v>1</v>
      </c>
      <c r="J314">
        <v>1.3</v>
      </c>
      <c r="M314" s="18" t="s">
        <v>46</v>
      </c>
      <c r="N314" s="18">
        <v>63</v>
      </c>
      <c r="O314" s="17">
        <v>4.7</v>
      </c>
      <c r="P314" s="16">
        <v>6.04</v>
      </c>
      <c r="Q314" s="15">
        <v>7.6</v>
      </c>
      <c r="R314" s="14"/>
    </row>
    <row r="315" spans="1:18" ht="15.75" thickBot="1" x14ac:dyDescent="0.3">
      <c r="A315" t="s">
        <v>104</v>
      </c>
      <c r="B315">
        <v>52</v>
      </c>
      <c r="C315">
        <v>1.4834615</v>
      </c>
      <c r="D315">
        <v>0.53</v>
      </c>
      <c r="E315" s="1">
        <v>0.77</v>
      </c>
      <c r="F315" s="2">
        <v>1.1000000000000001</v>
      </c>
      <c r="G315" s="3">
        <v>1.4</v>
      </c>
      <c r="H315" s="2">
        <v>1.75</v>
      </c>
      <c r="I315" s="1">
        <v>2.2000000000000002</v>
      </c>
      <c r="J315">
        <v>3.2</v>
      </c>
      <c r="M315" s="8"/>
      <c r="N315" s="8"/>
      <c r="O315" s="7">
        <v>5.2</v>
      </c>
      <c r="P315" s="6">
        <v>5.6</v>
      </c>
      <c r="Q315" s="5">
        <v>6.7</v>
      </c>
      <c r="R315" s="4"/>
    </row>
    <row r="316" spans="1:18" x14ac:dyDescent="0.25">
      <c r="A316" t="s">
        <v>38</v>
      </c>
      <c r="B316">
        <v>110</v>
      </c>
      <c r="C316">
        <v>1.4982727</v>
      </c>
      <c r="D316">
        <v>0.5</v>
      </c>
      <c r="E316" s="1">
        <v>0.76500000000000001</v>
      </c>
      <c r="F316" s="2">
        <v>1.1000000000000001</v>
      </c>
      <c r="G316" s="3">
        <v>1.4</v>
      </c>
      <c r="H316" s="2">
        <v>1.8</v>
      </c>
      <c r="I316" s="1">
        <v>2.2999999999999998</v>
      </c>
      <c r="J316">
        <v>3</v>
      </c>
      <c r="M316" s="18" t="s">
        <v>42</v>
      </c>
      <c r="N316" s="18">
        <v>97</v>
      </c>
      <c r="O316" s="12">
        <v>1.2</v>
      </c>
      <c r="P316" s="11">
        <v>2.11</v>
      </c>
      <c r="Q316" s="10">
        <v>3</v>
      </c>
      <c r="R316" s="14"/>
    </row>
    <row r="317" spans="1:18" ht="15.75" thickBot="1" x14ac:dyDescent="0.3">
      <c r="A317" t="s">
        <v>37</v>
      </c>
      <c r="B317">
        <v>116</v>
      </c>
      <c r="C317">
        <v>0.19072410000000001</v>
      </c>
      <c r="D317">
        <v>0.01</v>
      </c>
      <c r="E317" s="1">
        <v>0.09</v>
      </c>
      <c r="F317" s="2">
        <v>0.13</v>
      </c>
      <c r="G317" s="3">
        <v>0.18</v>
      </c>
      <c r="H317" s="2">
        <v>0.24</v>
      </c>
      <c r="I317" s="1">
        <v>0.28000000000000003</v>
      </c>
      <c r="J317">
        <v>0.45</v>
      </c>
      <c r="M317" s="8"/>
      <c r="N317" s="8"/>
      <c r="O317" s="21">
        <v>1.7</v>
      </c>
      <c r="P317" s="20">
        <v>2</v>
      </c>
      <c r="Q317" s="19">
        <v>2.4</v>
      </c>
      <c r="R317" s="4"/>
    </row>
    <row r="318" spans="1:18" x14ac:dyDescent="0.25">
      <c r="A318" t="s">
        <v>35</v>
      </c>
      <c r="B318">
        <v>97</v>
      </c>
      <c r="C318">
        <v>6.4824699999999999E-2</v>
      </c>
      <c r="D318">
        <v>5.0000000000000001E-3</v>
      </c>
      <c r="E318" s="1">
        <v>0.04</v>
      </c>
      <c r="F318" s="2">
        <v>0.05</v>
      </c>
      <c r="G318" s="3">
        <v>0.06</v>
      </c>
      <c r="H318" s="2">
        <v>7.6999999999999999E-2</v>
      </c>
      <c r="I318" s="1">
        <v>9.6000000000000002E-2</v>
      </c>
      <c r="J318">
        <v>0.12</v>
      </c>
      <c r="M318" s="18" t="s">
        <v>39</v>
      </c>
      <c r="N318" s="18">
        <v>97</v>
      </c>
      <c r="O318" s="17">
        <v>0.24</v>
      </c>
      <c r="P318" s="16">
        <v>0.54</v>
      </c>
      <c r="Q318" s="15">
        <v>0.88</v>
      </c>
      <c r="R318" s="14"/>
    </row>
    <row r="319" spans="1:18" ht="15.75" thickBot="1" x14ac:dyDescent="0.3">
      <c r="A319" t="s">
        <v>34</v>
      </c>
      <c r="B319">
        <v>104</v>
      </c>
      <c r="C319">
        <v>6.4701900000000007E-2</v>
      </c>
      <c r="D319">
        <v>2.9000000000000001E-2</v>
      </c>
      <c r="E319" s="1">
        <v>0.04</v>
      </c>
      <c r="F319" s="2">
        <v>0.05</v>
      </c>
      <c r="G319" s="3">
        <v>0.06</v>
      </c>
      <c r="H319" s="2">
        <v>0.08</v>
      </c>
      <c r="I319" s="1">
        <v>9.5000000000000001E-2</v>
      </c>
      <c r="J319">
        <v>0.114</v>
      </c>
      <c r="M319" s="8"/>
      <c r="N319" s="8"/>
      <c r="O319" s="7">
        <v>0.34</v>
      </c>
      <c r="P319" s="6">
        <v>0.51</v>
      </c>
      <c r="Q319" s="5">
        <v>0.67</v>
      </c>
      <c r="R319" s="4"/>
    </row>
    <row r="320" spans="1:18" x14ac:dyDescent="0.25">
      <c r="A320" t="s">
        <v>103</v>
      </c>
      <c r="B320">
        <v>63</v>
      </c>
      <c r="C320">
        <v>6.0365079000000001</v>
      </c>
      <c r="D320">
        <v>0.6</v>
      </c>
      <c r="E320" s="1">
        <v>4.7</v>
      </c>
      <c r="F320" s="2">
        <v>5.2</v>
      </c>
      <c r="G320" s="3">
        <v>5.6</v>
      </c>
      <c r="H320" s="2">
        <v>6.7</v>
      </c>
      <c r="I320" s="1">
        <v>7.6</v>
      </c>
      <c r="J320">
        <v>12</v>
      </c>
      <c r="M320" s="18" t="s">
        <v>36</v>
      </c>
      <c r="N320" s="18">
        <v>110</v>
      </c>
      <c r="O320" s="12">
        <v>0.01</v>
      </c>
      <c r="P320" s="11">
        <v>0.03</v>
      </c>
      <c r="Q320" s="10">
        <v>0.05</v>
      </c>
      <c r="R320" s="14"/>
    </row>
    <row r="321" spans="1:18" ht="15.75" thickBot="1" x14ac:dyDescent="0.3">
      <c r="A321" t="s">
        <v>32</v>
      </c>
      <c r="B321">
        <v>61</v>
      </c>
      <c r="C321">
        <v>3.9</v>
      </c>
      <c r="D321">
        <v>2.2000000000000002</v>
      </c>
      <c r="E321" s="1">
        <v>3.2</v>
      </c>
      <c r="F321" s="2">
        <v>3.4</v>
      </c>
      <c r="G321" s="3">
        <v>3.7</v>
      </c>
      <c r="H321" s="2">
        <v>4</v>
      </c>
      <c r="I321" s="1">
        <v>5</v>
      </c>
      <c r="J321">
        <v>10</v>
      </c>
      <c r="M321" s="8" t="s">
        <v>99</v>
      </c>
      <c r="N321" s="8"/>
      <c r="O321" s="21">
        <v>0.01</v>
      </c>
      <c r="P321" s="20">
        <v>0.03</v>
      </c>
      <c r="Q321" s="19">
        <v>0.04</v>
      </c>
      <c r="R321" s="4"/>
    </row>
    <row r="322" spans="1:18" x14ac:dyDescent="0.25">
      <c r="A322" t="s">
        <v>31</v>
      </c>
      <c r="B322">
        <v>118</v>
      </c>
      <c r="C322">
        <v>146.4779661</v>
      </c>
      <c r="D322">
        <v>92.9</v>
      </c>
      <c r="E322" s="1">
        <v>115</v>
      </c>
      <c r="F322" s="2">
        <v>126</v>
      </c>
      <c r="G322" s="3">
        <v>145.5</v>
      </c>
      <c r="H322" s="2">
        <v>168</v>
      </c>
      <c r="I322" s="1">
        <v>178</v>
      </c>
      <c r="J322">
        <v>200</v>
      </c>
      <c r="M322" s="18" t="s">
        <v>33</v>
      </c>
      <c r="N322" s="18">
        <v>110</v>
      </c>
      <c r="O322" s="17">
        <v>5.0000000000000001E-3</v>
      </c>
      <c r="P322" s="16">
        <v>0.01</v>
      </c>
      <c r="Q322" s="15">
        <v>0.03</v>
      </c>
      <c r="R322" s="14"/>
    </row>
    <row r="323" spans="1:18" ht="15.75" thickBot="1" x14ac:dyDescent="0.3">
      <c r="A323" t="s">
        <v>29</v>
      </c>
      <c r="B323">
        <v>118</v>
      </c>
      <c r="C323">
        <v>38.736440700000003</v>
      </c>
      <c r="D323">
        <v>26</v>
      </c>
      <c r="E323" s="1">
        <v>31</v>
      </c>
      <c r="F323" s="2">
        <v>34</v>
      </c>
      <c r="G323" s="3">
        <v>38.5</v>
      </c>
      <c r="H323" s="2">
        <v>43.2</v>
      </c>
      <c r="I323" s="1">
        <v>46.4</v>
      </c>
      <c r="J323">
        <v>52</v>
      </c>
      <c r="M323" s="8" t="s">
        <v>99</v>
      </c>
      <c r="N323" s="8"/>
      <c r="O323" s="7">
        <v>5.0000000000000001E-3</v>
      </c>
      <c r="P323" s="6">
        <v>5.0000000000000001E-3</v>
      </c>
      <c r="Q323" s="5">
        <v>0.02</v>
      </c>
      <c r="R323" s="4"/>
    </row>
    <row r="324" spans="1:18" x14ac:dyDescent="0.25">
      <c r="A324" t="s">
        <v>27</v>
      </c>
      <c r="B324">
        <v>120</v>
      </c>
      <c r="C324">
        <v>12</v>
      </c>
      <c r="D324">
        <v>6.8</v>
      </c>
      <c r="E324" s="1">
        <v>8.9</v>
      </c>
      <c r="F324" s="2">
        <v>10</v>
      </c>
      <c r="G324" s="3">
        <v>12</v>
      </c>
      <c r="H324" s="2">
        <v>14</v>
      </c>
      <c r="I324" s="1">
        <v>15.1</v>
      </c>
      <c r="J324">
        <v>18.100000000000001</v>
      </c>
      <c r="M324" s="18" t="s">
        <v>30</v>
      </c>
      <c r="N324" s="18">
        <v>110</v>
      </c>
      <c r="O324" s="12">
        <v>0.76500000000000001</v>
      </c>
      <c r="P324" s="11">
        <v>1.49</v>
      </c>
      <c r="Q324" s="10">
        <v>2.2999999999999998</v>
      </c>
      <c r="R324" s="14"/>
    </row>
    <row r="325" spans="1:18" ht="15.75" thickBot="1" x14ac:dyDescent="0.3">
      <c r="A325" t="s">
        <v>25</v>
      </c>
      <c r="B325">
        <v>110</v>
      </c>
      <c r="C325">
        <v>18.422727299999998</v>
      </c>
      <c r="D325">
        <v>9.4</v>
      </c>
      <c r="E325" s="1">
        <v>11</v>
      </c>
      <c r="F325" s="2">
        <v>13.6</v>
      </c>
      <c r="G325" s="3">
        <v>17</v>
      </c>
      <c r="H325" s="2">
        <v>21</v>
      </c>
      <c r="I325" s="1">
        <v>28.3</v>
      </c>
      <c r="J325">
        <v>49</v>
      </c>
      <c r="M325" s="8" t="s">
        <v>99</v>
      </c>
      <c r="N325" s="8"/>
      <c r="O325" s="21">
        <v>1.1000000000000001</v>
      </c>
      <c r="P325" s="20">
        <v>1.375</v>
      </c>
      <c r="Q325" s="19">
        <v>1.8</v>
      </c>
      <c r="R325" s="4"/>
    </row>
    <row r="326" spans="1:18" x14ac:dyDescent="0.25">
      <c r="A326" t="s">
        <v>22</v>
      </c>
      <c r="B326">
        <v>110</v>
      </c>
      <c r="C326">
        <v>3.2518182000000002</v>
      </c>
      <c r="D326">
        <v>2.2000000000000002</v>
      </c>
      <c r="E326" s="1">
        <v>2.5</v>
      </c>
      <c r="F326" s="2">
        <v>2.9</v>
      </c>
      <c r="G326" s="3">
        <v>3.3</v>
      </c>
      <c r="H326" s="2">
        <v>3.7</v>
      </c>
      <c r="I326" s="1">
        <v>3.9</v>
      </c>
      <c r="J326">
        <v>4.5999999999999996</v>
      </c>
      <c r="M326" s="18" t="s">
        <v>26</v>
      </c>
      <c r="N326" s="18">
        <v>116</v>
      </c>
      <c r="O326" s="17">
        <v>0.09</v>
      </c>
      <c r="P326" s="16">
        <v>0.19</v>
      </c>
      <c r="Q326" s="15">
        <v>0.28000000000000003</v>
      </c>
      <c r="R326" s="14"/>
    </row>
    <row r="327" spans="1:18" ht="15.75" thickBot="1" x14ac:dyDescent="0.3">
      <c r="A327" t="s">
        <v>21</v>
      </c>
      <c r="B327">
        <v>120</v>
      </c>
      <c r="C327">
        <v>19.225833300000001</v>
      </c>
      <c r="D327">
        <v>9.4</v>
      </c>
      <c r="E327" s="1">
        <v>12.15</v>
      </c>
      <c r="F327" s="2">
        <v>16</v>
      </c>
      <c r="G327" s="3">
        <v>18.7</v>
      </c>
      <c r="H327" s="2">
        <v>22</v>
      </c>
      <c r="I327" s="1">
        <v>25.05</v>
      </c>
      <c r="J327">
        <v>60</v>
      </c>
      <c r="M327" s="8"/>
      <c r="N327" s="8"/>
      <c r="O327" s="7">
        <v>0.13</v>
      </c>
      <c r="P327" s="6">
        <v>0.18</v>
      </c>
      <c r="Q327" s="5">
        <v>0.24</v>
      </c>
      <c r="R327" s="4"/>
    </row>
    <row r="328" spans="1:18" x14ac:dyDescent="0.25">
      <c r="A328" t="s">
        <v>20</v>
      </c>
      <c r="B328">
        <v>120</v>
      </c>
      <c r="C328">
        <v>46.3</v>
      </c>
      <c r="D328">
        <v>18</v>
      </c>
      <c r="E328" s="1">
        <v>30.5</v>
      </c>
      <c r="F328" s="2">
        <v>36</v>
      </c>
      <c r="G328" s="3">
        <v>42.3</v>
      </c>
      <c r="H328" s="2">
        <v>54.5</v>
      </c>
      <c r="I328" s="1">
        <v>68</v>
      </c>
      <c r="J328">
        <v>92.4</v>
      </c>
      <c r="M328" s="13" t="s">
        <v>23</v>
      </c>
      <c r="N328" s="13">
        <v>104</v>
      </c>
      <c r="O328" s="12">
        <v>0.04</v>
      </c>
      <c r="P328" s="11">
        <v>0.06</v>
      </c>
      <c r="Q328" s="10">
        <v>9.5000000000000001E-2</v>
      </c>
      <c r="R328" s="9"/>
    </row>
    <row r="329" spans="1:18" ht="15.75" thickBot="1" x14ac:dyDescent="0.3">
      <c r="A329" t="s">
        <v>19</v>
      </c>
      <c r="B329">
        <v>101</v>
      </c>
      <c r="C329">
        <v>0.1846535</v>
      </c>
      <c r="D329">
        <v>-0.1</v>
      </c>
      <c r="E329" s="1">
        <v>0.1</v>
      </c>
      <c r="F329" s="2">
        <v>0.16</v>
      </c>
      <c r="G329" s="3">
        <v>0.2</v>
      </c>
      <c r="H329" s="2">
        <v>0.2</v>
      </c>
      <c r="I329" s="1">
        <v>0.27</v>
      </c>
      <c r="J329">
        <v>0.5</v>
      </c>
      <c r="M329" s="8"/>
      <c r="N329" s="8"/>
      <c r="O329" s="7">
        <v>0.05</v>
      </c>
      <c r="P329" s="6">
        <v>0.06</v>
      </c>
      <c r="Q329" s="5">
        <v>0.08</v>
      </c>
      <c r="R329" s="4"/>
    </row>
    <row r="330" spans="1:18" x14ac:dyDescent="0.25">
      <c r="A330" t="s">
        <v>18</v>
      </c>
      <c r="B330">
        <v>101</v>
      </c>
      <c r="C330">
        <v>6.5457425999999996</v>
      </c>
      <c r="D330">
        <v>2.6</v>
      </c>
      <c r="E330" s="1">
        <v>5.29</v>
      </c>
      <c r="F330" s="2">
        <v>6</v>
      </c>
      <c r="G330" s="3">
        <v>6.6</v>
      </c>
      <c r="H330" s="2">
        <v>7.2</v>
      </c>
      <c r="I330" s="1">
        <v>7.9</v>
      </c>
      <c r="J330">
        <v>10</v>
      </c>
    </row>
    <row r="331" spans="1:18" x14ac:dyDescent="0.25">
      <c r="A331" t="s">
        <v>17</v>
      </c>
      <c r="B331">
        <v>92</v>
      </c>
      <c r="C331">
        <v>1.1793477999999999</v>
      </c>
      <c r="D331">
        <v>0.5</v>
      </c>
      <c r="E331" s="1">
        <v>0.5</v>
      </c>
      <c r="F331" s="2">
        <v>0.5</v>
      </c>
      <c r="G331" s="3">
        <v>1</v>
      </c>
      <c r="H331" s="2">
        <v>2</v>
      </c>
      <c r="I331" s="1">
        <v>2</v>
      </c>
      <c r="J331">
        <v>3</v>
      </c>
    </row>
    <row r="332" spans="1:18" x14ac:dyDescent="0.25">
      <c r="A332" t="s">
        <v>16</v>
      </c>
      <c r="B332">
        <v>73</v>
      </c>
      <c r="C332">
        <v>59.312328800000003</v>
      </c>
      <c r="D332">
        <v>41</v>
      </c>
      <c r="E332" s="1">
        <v>46</v>
      </c>
      <c r="F332" s="2">
        <v>52</v>
      </c>
      <c r="G332" s="3">
        <v>58.5</v>
      </c>
      <c r="H332" s="2">
        <v>65</v>
      </c>
      <c r="I332" s="1">
        <v>75</v>
      </c>
      <c r="J332">
        <v>86</v>
      </c>
    </row>
    <row r="333" spans="1:18" x14ac:dyDescent="0.25">
      <c r="A333" t="s">
        <v>15</v>
      </c>
      <c r="B333">
        <v>82</v>
      </c>
      <c r="C333">
        <v>1.1993902000000001</v>
      </c>
      <c r="D333">
        <v>0.25</v>
      </c>
      <c r="E333" s="1">
        <v>0.25</v>
      </c>
      <c r="F333" s="2">
        <v>0.5</v>
      </c>
      <c r="G333" s="3">
        <v>0.5</v>
      </c>
      <c r="H333" s="2">
        <v>0.5</v>
      </c>
      <c r="I333" s="1">
        <v>5</v>
      </c>
      <c r="J333">
        <v>5</v>
      </c>
    </row>
    <row r="334" spans="1:18" x14ac:dyDescent="0.25">
      <c r="A334" t="s">
        <v>14</v>
      </c>
      <c r="B334">
        <v>58</v>
      </c>
      <c r="C334">
        <v>41.948275899999999</v>
      </c>
      <c r="D334">
        <v>22</v>
      </c>
      <c r="E334" s="1">
        <v>27</v>
      </c>
      <c r="F334" s="2">
        <v>31</v>
      </c>
      <c r="G334" s="3">
        <v>40</v>
      </c>
      <c r="H334" s="2">
        <v>50</v>
      </c>
      <c r="I334" s="1">
        <v>65</v>
      </c>
      <c r="J334">
        <v>78</v>
      </c>
    </row>
    <row r="335" spans="1:18" x14ac:dyDescent="0.25">
      <c r="A335" t="s">
        <v>13</v>
      </c>
      <c r="B335">
        <v>82</v>
      </c>
      <c r="C335">
        <v>0.5</v>
      </c>
      <c r="D335">
        <v>0.5</v>
      </c>
      <c r="E335" s="1">
        <v>0.5</v>
      </c>
      <c r="F335" s="2">
        <v>0.5</v>
      </c>
      <c r="G335" s="3">
        <v>0.5</v>
      </c>
      <c r="H335" s="2">
        <v>0.5</v>
      </c>
      <c r="I335" s="1">
        <v>0.5</v>
      </c>
      <c r="J335">
        <v>0.5</v>
      </c>
    </row>
    <row r="336" spans="1:18" x14ac:dyDescent="0.25">
      <c r="A336" t="s">
        <v>12</v>
      </c>
      <c r="B336">
        <v>55</v>
      </c>
      <c r="C336">
        <v>0.96181819999999996</v>
      </c>
      <c r="D336">
        <v>0.4</v>
      </c>
      <c r="E336" s="1">
        <v>0.5</v>
      </c>
      <c r="F336" s="2">
        <v>0.5</v>
      </c>
      <c r="G336" s="3">
        <v>0.5</v>
      </c>
      <c r="H336" s="2">
        <v>1</v>
      </c>
      <c r="I336" s="1">
        <v>2</v>
      </c>
      <c r="J336">
        <v>4</v>
      </c>
    </row>
    <row r="337" spans="1:10" x14ac:dyDescent="0.25">
      <c r="A337" t="s">
        <v>11</v>
      </c>
      <c r="B337">
        <v>73</v>
      </c>
      <c r="C337">
        <v>0.85616440000000005</v>
      </c>
      <c r="D337">
        <v>0.5</v>
      </c>
      <c r="E337" s="1">
        <v>0.5</v>
      </c>
      <c r="F337" s="2">
        <v>0.5</v>
      </c>
      <c r="G337" s="3">
        <v>0.5</v>
      </c>
      <c r="H337" s="2">
        <v>1.5</v>
      </c>
      <c r="I337" s="1">
        <v>1.5</v>
      </c>
      <c r="J337">
        <v>1.5</v>
      </c>
    </row>
    <row r="338" spans="1:10" x14ac:dyDescent="0.25">
      <c r="A338" t="s">
        <v>10</v>
      </c>
      <c r="B338">
        <v>76</v>
      </c>
      <c r="C338">
        <v>3.1710525999999999</v>
      </c>
      <c r="D338">
        <v>0.5</v>
      </c>
      <c r="E338" s="1">
        <v>1.5</v>
      </c>
      <c r="F338" s="2">
        <v>1.9</v>
      </c>
      <c r="G338" s="3">
        <v>2.1</v>
      </c>
      <c r="H338" s="2">
        <v>4</v>
      </c>
      <c r="I338" s="1">
        <v>6.5</v>
      </c>
      <c r="J338">
        <v>13</v>
      </c>
    </row>
    <row r="339" spans="1:10" x14ac:dyDescent="0.25">
      <c r="A339" t="s">
        <v>9</v>
      </c>
      <c r="B339">
        <v>13</v>
      </c>
      <c r="C339">
        <v>3269.23</v>
      </c>
      <c r="D339">
        <v>200</v>
      </c>
      <c r="E339" s="1">
        <v>1200</v>
      </c>
      <c r="F339" s="2">
        <v>1300</v>
      </c>
      <c r="G339" s="3">
        <v>2000</v>
      </c>
      <c r="H339" s="2">
        <v>4200</v>
      </c>
      <c r="I339" s="1">
        <v>8400</v>
      </c>
      <c r="J339">
        <v>11000</v>
      </c>
    </row>
    <row r="340" spans="1:10" x14ac:dyDescent="0.25">
      <c r="A340" t="s">
        <v>102</v>
      </c>
      <c r="B340">
        <v>110</v>
      </c>
      <c r="C340">
        <v>6.4581818000000002</v>
      </c>
      <c r="D340">
        <v>-20</v>
      </c>
      <c r="E340" s="1">
        <v>-10</v>
      </c>
      <c r="F340" s="2">
        <v>-10</v>
      </c>
      <c r="G340" s="3">
        <v>4</v>
      </c>
      <c r="H340" s="2">
        <v>16.399999999999999</v>
      </c>
      <c r="I340" s="1">
        <v>29.5</v>
      </c>
      <c r="J340">
        <v>70</v>
      </c>
    </row>
    <row r="341" spans="1:10" x14ac:dyDescent="0.25">
      <c r="A341" t="s">
        <v>8</v>
      </c>
      <c r="B341">
        <v>81</v>
      </c>
      <c r="C341">
        <v>0.60370369999999995</v>
      </c>
      <c r="D341">
        <v>0.5</v>
      </c>
      <c r="E341" s="1">
        <v>0.5</v>
      </c>
      <c r="F341" s="2">
        <v>0.5</v>
      </c>
      <c r="G341" s="3">
        <v>0.5</v>
      </c>
      <c r="H341" s="2">
        <v>0.5</v>
      </c>
      <c r="I341" s="1">
        <v>1</v>
      </c>
      <c r="J341">
        <v>2</v>
      </c>
    </row>
    <row r="342" spans="1:10" x14ac:dyDescent="0.25">
      <c r="A342" t="s">
        <v>120</v>
      </c>
      <c r="B342">
        <v>12</v>
      </c>
      <c r="C342">
        <v>224.08333329999999</v>
      </c>
      <c r="D342">
        <v>59</v>
      </c>
      <c r="E342" s="1">
        <v>80</v>
      </c>
      <c r="F342" s="2">
        <v>140</v>
      </c>
      <c r="G342" s="3">
        <v>185</v>
      </c>
      <c r="H342" s="2">
        <v>240</v>
      </c>
      <c r="I342" s="1">
        <v>500</v>
      </c>
      <c r="J342">
        <v>550</v>
      </c>
    </row>
    <row r="343" spans="1:10" x14ac:dyDescent="0.25">
      <c r="A343" t="s">
        <v>7</v>
      </c>
      <c r="B343">
        <v>73</v>
      </c>
      <c r="C343">
        <v>2.0150684999999999</v>
      </c>
      <c r="D343">
        <v>-1</v>
      </c>
      <c r="E343" s="1">
        <v>-1</v>
      </c>
      <c r="F343" s="2">
        <v>-1</v>
      </c>
      <c r="G343" s="3">
        <v>1.3</v>
      </c>
      <c r="H343" s="2">
        <v>3</v>
      </c>
      <c r="I343" s="1">
        <v>5.3</v>
      </c>
      <c r="J343">
        <v>26</v>
      </c>
    </row>
    <row r="344" spans="1:10" x14ac:dyDescent="0.25">
      <c r="A344" t="s">
        <v>119</v>
      </c>
      <c r="B344">
        <v>73</v>
      </c>
      <c r="C344">
        <v>3.0739725999999998</v>
      </c>
      <c r="D344">
        <v>0.5</v>
      </c>
      <c r="E344" s="1">
        <v>1</v>
      </c>
      <c r="F344" s="2">
        <v>1.3</v>
      </c>
      <c r="G344" s="3">
        <v>2.1</v>
      </c>
      <c r="H344" s="2">
        <v>5</v>
      </c>
      <c r="I344" s="1">
        <v>5</v>
      </c>
      <c r="J344">
        <v>20</v>
      </c>
    </row>
    <row r="345" spans="1:10" x14ac:dyDescent="0.25">
      <c r="A345" t="s">
        <v>6</v>
      </c>
      <c r="B345">
        <v>92</v>
      </c>
      <c r="C345">
        <v>2.2076087000000002</v>
      </c>
      <c r="D345">
        <v>0.5</v>
      </c>
      <c r="E345" s="1">
        <v>1</v>
      </c>
      <c r="F345" s="2">
        <v>1.5</v>
      </c>
      <c r="G345" s="3">
        <v>2</v>
      </c>
      <c r="H345" s="2">
        <v>3</v>
      </c>
      <c r="I345" s="1">
        <v>3</v>
      </c>
      <c r="J345">
        <v>11</v>
      </c>
    </row>
    <row r="346" spans="1:10" x14ac:dyDescent="0.25">
      <c r="A346" t="s">
        <v>5</v>
      </c>
      <c r="B346">
        <v>73</v>
      </c>
      <c r="C346">
        <v>0.50684929999999995</v>
      </c>
      <c r="D346">
        <v>0.5</v>
      </c>
      <c r="E346" s="1">
        <v>0.5</v>
      </c>
      <c r="F346" s="2">
        <v>0.5</v>
      </c>
      <c r="G346" s="3">
        <v>0.5</v>
      </c>
      <c r="H346" s="2">
        <v>0.5</v>
      </c>
      <c r="I346" s="1">
        <v>0.5</v>
      </c>
      <c r="J346">
        <v>1</v>
      </c>
    </row>
    <row r="347" spans="1:10" x14ac:dyDescent="0.25">
      <c r="A347" t="s">
        <v>4</v>
      </c>
      <c r="B347">
        <v>84</v>
      </c>
      <c r="C347">
        <v>175.2261905</v>
      </c>
      <c r="D347">
        <v>108</v>
      </c>
      <c r="E347" s="1">
        <v>130</v>
      </c>
      <c r="F347" s="2">
        <v>149.5</v>
      </c>
      <c r="G347" s="3">
        <v>168.5</v>
      </c>
      <c r="H347" s="2">
        <v>200</v>
      </c>
      <c r="I347" s="1">
        <v>230</v>
      </c>
      <c r="J347">
        <v>284</v>
      </c>
    </row>
    <row r="348" spans="1:10" x14ac:dyDescent="0.25">
      <c r="A348" t="s">
        <v>3</v>
      </c>
      <c r="B348">
        <v>119</v>
      </c>
      <c r="C348">
        <v>2.9689076000000001</v>
      </c>
      <c r="D348">
        <v>0.5</v>
      </c>
      <c r="E348" s="1">
        <v>0.5</v>
      </c>
      <c r="F348" s="2">
        <v>2</v>
      </c>
      <c r="G348" s="3">
        <v>3</v>
      </c>
      <c r="H348" s="2">
        <v>5</v>
      </c>
      <c r="I348" s="1">
        <v>5</v>
      </c>
      <c r="J348">
        <v>9</v>
      </c>
    </row>
    <row r="349" spans="1:10" x14ac:dyDescent="0.25">
      <c r="A349" t="s">
        <v>2</v>
      </c>
      <c r="B349">
        <v>79</v>
      </c>
      <c r="C349">
        <v>3.9594936999999999</v>
      </c>
      <c r="D349">
        <v>0.5</v>
      </c>
      <c r="E349" s="1">
        <v>1</v>
      </c>
      <c r="F349" s="2">
        <v>1.7</v>
      </c>
      <c r="G349" s="3">
        <v>2.8</v>
      </c>
      <c r="H349" s="2">
        <v>5</v>
      </c>
      <c r="I349" s="1">
        <v>10</v>
      </c>
      <c r="J349">
        <v>22</v>
      </c>
    </row>
    <row r="350" spans="1:10" x14ac:dyDescent="0.25">
      <c r="A350" t="s">
        <v>1</v>
      </c>
      <c r="B350">
        <v>71</v>
      </c>
      <c r="C350">
        <v>7.7676056000000004</v>
      </c>
      <c r="D350">
        <v>1.4</v>
      </c>
      <c r="E350" s="1">
        <v>2.4</v>
      </c>
      <c r="F350" s="2">
        <v>3.3</v>
      </c>
      <c r="G350" s="3">
        <v>5</v>
      </c>
      <c r="H350" s="2">
        <v>7</v>
      </c>
      <c r="I350" s="1">
        <v>20</v>
      </c>
      <c r="J350">
        <v>50</v>
      </c>
    </row>
    <row r="353" spans="1:10" x14ac:dyDescent="0.25">
      <c r="A353" t="s">
        <v>130</v>
      </c>
    </row>
    <row r="354" spans="1:10" x14ac:dyDescent="0.25">
      <c r="B354" t="s">
        <v>87</v>
      </c>
      <c r="C354" t="s">
        <v>93</v>
      </c>
      <c r="D354" t="s">
        <v>92</v>
      </c>
      <c r="E354" s="78">
        <v>0.4152777777777778</v>
      </c>
      <c r="F354" s="2" t="s">
        <v>159</v>
      </c>
      <c r="G354" s="3" t="s">
        <v>160</v>
      </c>
      <c r="H354" s="2" t="s">
        <v>161</v>
      </c>
      <c r="I354" s="1">
        <v>2020</v>
      </c>
      <c r="J354">
        <v>37</v>
      </c>
    </row>
    <row r="356" spans="1:10" x14ac:dyDescent="0.25">
      <c r="A356" t="s">
        <v>127</v>
      </c>
      <c r="B356" t="s">
        <v>109</v>
      </c>
    </row>
    <row r="358" spans="1:10" x14ac:dyDescent="0.25">
      <c r="B358" t="s">
        <v>87</v>
      </c>
      <c r="C358" t="s">
        <v>86</v>
      </c>
      <c r="D358" t="s">
        <v>85</v>
      </c>
    </row>
    <row r="360" spans="1:10" x14ac:dyDescent="0.25">
      <c r="A360" s="34" t="s">
        <v>84</v>
      </c>
      <c r="B360" s="34" t="s">
        <v>83</v>
      </c>
      <c r="C360" s="38" t="s">
        <v>73</v>
      </c>
      <c r="D360" s="34" t="s">
        <v>82</v>
      </c>
      <c r="E360" s="35" t="s">
        <v>81</v>
      </c>
      <c r="F360" s="36" t="s">
        <v>80</v>
      </c>
      <c r="G360" s="37" t="s">
        <v>79</v>
      </c>
      <c r="H360" s="36" t="s">
        <v>78</v>
      </c>
      <c r="I360" s="35" t="s">
        <v>77</v>
      </c>
      <c r="J360" s="34" t="s">
        <v>76</v>
      </c>
    </row>
    <row r="361" spans="1:10" x14ac:dyDescent="0.25">
      <c r="A361" t="s">
        <v>71</v>
      </c>
      <c r="B361">
        <v>139</v>
      </c>
      <c r="C361">
        <v>18.204316500000001</v>
      </c>
      <c r="D361">
        <v>4.3</v>
      </c>
      <c r="E361" s="1">
        <v>7</v>
      </c>
      <c r="F361" s="2">
        <v>10.6</v>
      </c>
      <c r="G361" s="3">
        <v>18.600000000000001</v>
      </c>
      <c r="H361" s="2">
        <v>26.6</v>
      </c>
      <c r="I361" s="1">
        <v>29.1</v>
      </c>
      <c r="J361">
        <v>31.6</v>
      </c>
    </row>
    <row r="362" spans="1:10" x14ac:dyDescent="0.25">
      <c r="A362" t="s">
        <v>125</v>
      </c>
      <c r="B362">
        <v>0</v>
      </c>
      <c r="C362" t="s">
        <v>0</v>
      </c>
      <c r="D362" t="s">
        <v>0</v>
      </c>
      <c r="E362" s="1" t="s">
        <v>0</v>
      </c>
      <c r="F362" s="2" t="s">
        <v>0</v>
      </c>
      <c r="G362" s="3" t="s">
        <v>0</v>
      </c>
      <c r="H362" s="2" t="s">
        <v>0</v>
      </c>
      <c r="I362" s="1" t="s">
        <v>0</v>
      </c>
      <c r="J362" t="s">
        <v>0</v>
      </c>
    </row>
    <row r="363" spans="1:10" x14ac:dyDescent="0.25">
      <c r="A363" t="s">
        <v>69</v>
      </c>
      <c r="B363">
        <v>140</v>
      </c>
      <c r="C363">
        <v>514178.57</v>
      </c>
      <c r="D363">
        <v>154000</v>
      </c>
      <c r="E363" s="1">
        <v>225500</v>
      </c>
      <c r="F363" s="2">
        <v>308500</v>
      </c>
      <c r="G363" s="3">
        <v>480000</v>
      </c>
      <c r="H363" s="2">
        <v>679500</v>
      </c>
      <c r="I363" s="1">
        <v>878500</v>
      </c>
      <c r="J363">
        <v>1150000</v>
      </c>
    </row>
    <row r="364" spans="1:10" x14ac:dyDescent="0.25">
      <c r="A364" t="s">
        <v>67</v>
      </c>
      <c r="B364">
        <v>116</v>
      </c>
      <c r="C364">
        <v>0.97241379999999999</v>
      </c>
      <c r="D364">
        <v>7.0000000000000007E-2</v>
      </c>
      <c r="E364" s="1">
        <v>0.12</v>
      </c>
      <c r="F364" s="2">
        <v>0.16</v>
      </c>
      <c r="G364" s="3">
        <v>0.25</v>
      </c>
      <c r="H364" s="2">
        <v>0.34</v>
      </c>
      <c r="I364" s="1">
        <v>0.41</v>
      </c>
      <c r="J364">
        <v>45.8</v>
      </c>
    </row>
    <row r="365" spans="1:10" x14ac:dyDescent="0.25">
      <c r="A365" t="s">
        <v>105</v>
      </c>
      <c r="B365">
        <v>51</v>
      </c>
      <c r="C365">
        <v>88.274509800000004</v>
      </c>
      <c r="D365">
        <v>18</v>
      </c>
      <c r="E365" s="1">
        <v>35</v>
      </c>
      <c r="F365" s="2">
        <v>44</v>
      </c>
      <c r="G365" s="3">
        <v>61</v>
      </c>
      <c r="H365" s="2">
        <v>85</v>
      </c>
      <c r="I365" s="1">
        <v>160</v>
      </c>
      <c r="J365">
        <v>420</v>
      </c>
    </row>
    <row r="366" spans="1:10" x14ac:dyDescent="0.25">
      <c r="A366" t="s">
        <v>66</v>
      </c>
      <c r="B366">
        <v>139</v>
      </c>
      <c r="C366">
        <v>380.20143880000001</v>
      </c>
      <c r="D366">
        <v>255</v>
      </c>
      <c r="E366" s="1">
        <v>296</v>
      </c>
      <c r="F366" s="2">
        <v>342</v>
      </c>
      <c r="G366" s="3">
        <v>378</v>
      </c>
      <c r="H366" s="2">
        <v>429</v>
      </c>
      <c r="I366" s="1">
        <v>462</v>
      </c>
      <c r="J366">
        <v>539</v>
      </c>
    </row>
    <row r="367" spans="1:10" x14ac:dyDescent="0.25">
      <c r="A367" t="s">
        <v>64</v>
      </c>
      <c r="B367">
        <v>131</v>
      </c>
      <c r="C367">
        <v>8.7977098999999992</v>
      </c>
      <c r="D367">
        <v>4.5999999999999996</v>
      </c>
      <c r="E367" s="1">
        <v>6.5</v>
      </c>
      <c r="F367" s="2">
        <v>7.3</v>
      </c>
      <c r="G367" s="3">
        <v>8.6</v>
      </c>
      <c r="H367" s="2">
        <v>10.1</v>
      </c>
      <c r="I367" s="1">
        <v>11.5</v>
      </c>
      <c r="J367">
        <v>13.3</v>
      </c>
    </row>
    <row r="368" spans="1:10" x14ac:dyDescent="0.25">
      <c r="A368" t="s">
        <v>63</v>
      </c>
      <c r="B368">
        <v>41</v>
      </c>
      <c r="C368">
        <v>90.731707299999997</v>
      </c>
      <c r="D368">
        <v>51</v>
      </c>
      <c r="E368" s="1">
        <v>82</v>
      </c>
      <c r="F368" s="2">
        <v>85</v>
      </c>
      <c r="G368" s="3">
        <v>89</v>
      </c>
      <c r="H368" s="2">
        <v>98</v>
      </c>
      <c r="I368" s="1">
        <v>102</v>
      </c>
      <c r="J368">
        <v>133</v>
      </c>
    </row>
    <row r="369" spans="1:18" x14ac:dyDescent="0.25">
      <c r="A369" t="s">
        <v>124</v>
      </c>
      <c r="B369">
        <v>92</v>
      </c>
      <c r="C369">
        <v>1.8934782999999999</v>
      </c>
      <c r="D369">
        <v>0.1</v>
      </c>
      <c r="E369" s="1">
        <v>0.6</v>
      </c>
      <c r="F369" s="2">
        <v>0.9</v>
      </c>
      <c r="G369" s="3">
        <v>1.5</v>
      </c>
      <c r="H369" s="2">
        <v>2.25</v>
      </c>
      <c r="I369" s="1">
        <v>3.2</v>
      </c>
      <c r="J369">
        <v>9.9</v>
      </c>
    </row>
    <row r="370" spans="1:18" ht="15.75" thickBot="1" x14ac:dyDescent="0.3">
      <c r="A370" t="s">
        <v>61</v>
      </c>
      <c r="B370">
        <v>134</v>
      </c>
      <c r="C370">
        <v>7.7514925000000003</v>
      </c>
      <c r="D370">
        <v>7</v>
      </c>
      <c r="E370" s="1">
        <v>7.4</v>
      </c>
      <c r="F370" s="2">
        <v>7.6</v>
      </c>
      <c r="G370" s="3">
        <v>7.8</v>
      </c>
      <c r="H370" s="2">
        <v>8</v>
      </c>
      <c r="I370" s="1">
        <v>8.1</v>
      </c>
      <c r="J370">
        <v>8.4</v>
      </c>
    </row>
    <row r="371" spans="1:18" ht="15.75" thickBot="1" x14ac:dyDescent="0.3">
      <c r="A371" t="s">
        <v>60</v>
      </c>
      <c r="B371">
        <v>139</v>
      </c>
      <c r="C371">
        <v>7.8956834999999996</v>
      </c>
      <c r="D371">
        <v>6.7</v>
      </c>
      <c r="E371" s="1">
        <v>7.6</v>
      </c>
      <c r="F371" s="2">
        <v>7.8</v>
      </c>
      <c r="G371" s="3">
        <v>7.9</v>
      </c>
      <c r="H371" s="2">
        <v>8.1</v>
      </c>
      <c r="I371" s="1">
        <v>8.1999999999999993</v>
      </c>
      <c r="J371">
        <v>8.6</v>
      </c>
      <c r="M371" s="42" t="s">
        <v>108</v>
      </c>
      <c r="N371" s="102" t="s">
        <v>126</v>
      </c>
      <c r="O371" s="102"/>
      <c r="P371" s="102"/>
      <c r="Q371" s="102"/>
      <c r="R371" s="41"/>
    </row>
    <row r="372" spans="1:18" x14ac:dyDescent="0.25">
      <c r="A372" t="s">
        <v>58</v>
      </c>
      <c r="B372">
        <v>134</v>
      </c>
      <c r="C372">
        <v>4.4082090000000003</v>
      </c>
      <c r="D372">
        <v>0.9</v>
      </c>
      <c r="E372" s="1">
        <v>1.9</v>
      </c>
      <c r="F372" s="2">
        <v>2.5</v>
      </c>
      <c r="G372" s="3">
        <v>3.4</v>
      </c>
      <c r="H372" s="2">
        <v>5.3</v>
      </c>
      <c r="I372" s="1">
        <v>8.4</v>
      </c>
      <c r="J372">
        <v>20</v>
      </c>
      <c r="M372" s="18" t="s">
        <v>75</v>
      </c>
      <c r="N372" s="18" t="s">
        <v>74</v>
      </c>
      <c r="O372" s="33">
        <v>0.1</v>
      </c>
      <c r="P372" s="16" t="s">
        <v>73</v>
      </c>
      <c r="Q372" s="32">
        <v>0.9</v>
      </c>
      <c r="R372" s="14" t="s">
        <v>72</v>
      </c>
    </row>
    <row r="373" spans="1:18" ht="15.75" thickBot="1" x14ac:dyDescent="0.3">
      <c r="A373" t="s">
        <v>57</v>
      </c>
      <c r="B373">
        <v>138</v>
      </c>
      <c r="C373">
        <v>128.43188409999999</v>
      </c>
      <c r="D373">
        <v>77</v>
      </c>
      <c r="E373" s="1">
        <v>101</v>
      </c>
      <c r="F373" s="2">
        <v>113</v>
      </c>
      <c r="G373" s="3">
        <v>128</v>
      </c>
      <c r="H373" s="2">
        <v>143</v>
      </c>
      <c r="I373" s="1">
        <v>159</v>
      </c>
      <c r="J373">
        <v>176</v>
      </c>
      <c r="M373" s="8"/>
      <c r="N373" s="8"/>
      <c r="O373" s="31">
        <v>0.25</v>
      </c>
      <c r="P373" s="6" t="s">
        <v>70</v>
      </c>
      <c r="Q373" s="30">
        <v>0.75</v>
      </c>
      <c r="R373" s="4"/>
    </row>
    <row r="374" spans="1:18" x14ac:dyDescent="0.25">
      <c r="A374" t="s">
        <v>123</v>
      </c>
      <c r="B374">
        <v>0</v>
      </c>
      <c r="C374" t="s">
        <v>0</v>
      </c>
      <c r="D374" t="s">
        <v>0</v>
      </c>
      <c r="E374" s="1" t="s">
        <v>0</v>
      </c>
      <c r="F374" s="2" t="s">
        <v>0</v>
      </c>
      <c r="G374" s="3" t="s">
        <v>0</v>
      </c>
      <c r="H374" s="2" t="s">
        <v>0</v>
      </c>
      <c r="I374" s="1" t="s">
        <v>0</v>
      </c>
      <c r="J374" t="s">
        <v>0</v>
      </c>
      <c r="M374" s="18" t="s">
        <v>68</v>
      </c>
      <c r="N374" s="18">
        <v>139</v>
      </c>
      <c r="O374" s="12">
        <v>7</v>
      </c>
      <c r="P374" s="11">
        <v>18.2</v>
      </c>
      <c r="Q374" s="10">
        <v>29.1</v>
      </c>
      <c r="R374" s="14"/>
    </row>
    <row r="375" spans="1:18" ht="15.75" thickBot="1" x14ac:dyDescent="0.3">
      <c r="A375" t="s">
        <v>55</v>
      </c>
      <c r="B375">
        <v>137</v>
      </c>
      <c r="C375">
        <v>2.1393431000000001</v>
      </c>
      <c r="D375">
        <v>0.99</v>
      </c>
      <c r="E375" s="1">
        <v>1.5</v>
      </c>
      <c r="F375" s="2">
        <v>1.7</v>
      </c>
      <c r="G375" s="3">
        <v>1.9</v>
      </c>
      <c r="H375" s="2">
        <v>2.5</v>
      </c>
      <c r="I375" s="1">
        <v>3.3</v>
      </c>
      <c r="J375">
        <v>4</v>
      </c>
      <c r="M375" s="8"/>
      <c r="N375" s="8"/>
      <c r="O375" s="21">
        <v>10.6</v>
      </c>
      <c r="P375" s="20">
        <v>18.600000000000001</v>
      </c>
      <c r="Q375" s="19">
        <v>26.6</v>
      </c>
      <c r="R375" s="4"/>
    </row>
    <row r="376" spans="1:18" x14ac:dyDescent="0.25">
      <c r="A376" t="s">
        <v>54</v>
      </c>
      <c r="B376">
        <v>137</v>
      </c>
      <c r="C376">
        <v>1.7788321</v>
      </c>
      <c r="D376">
        <v>0.73</v>
      </c>
      <c r="E376" s="1">
        <v>1.1000000000000001</v>
      </c>
      <c r="F376" s="2">
        <v>1.3</v>
      </c>
      <c r="G376" s="3">
        <v>1.6</v>
      </c>
      <c r="H376" s="2">
        <v>2.1</v>
      </c>
      <c r="I376" s="1">
        <v>2.7</v>
      </c>
      <c r="J376">
        <v>3.5</v>
      </c>
      <c r="M376" s="18" t="s">
        <v>65</v>
      </c>
      <c r="N376" s="18">
        <v>134</v>
      </c>
      <c r="O376" s="17">
        <v>7.4</v>
      </c>
      <c r="P376" s="16">
        <v>7.75</v>
      </c>
      <c r="Q376" s="15">
        <v>8.1</v>
      </c>
      <c r="R376" s="14"/>
    </row>
    <row r="377" spans="1:18" ht="15.75" thickBot="1" x14ac:dyDescent="0.3">
      <c r="A377" t="s">
        <v>52</v>
      </c>
      <c r="B377">
        <v>138</v>
      </c>
      <c r="C377">
        <v>0.40702899999999997</v>
      </c>
      <c r="D377">
        <v>0.13500000000000001</v>
      </c>
      <c r="E377" s="1">
        <v>0.25</v>
      </c>
      <c r="F377" s="2">
        <v>0.28000000000000003</v>
      </c>
      <c r="G377" s="3">
        <v>0.34499999999999997</v>
      </c>
      <c r="H377" s="2">
        <v>0.48</v>
      </c>
      <c r="I377" s="1">
        <v>0.66</v>
      </c>
      <c r="J377">
        <v>1.1000000000000001</v>
      </c>
      <c r="M377" s="8"/>
      <c r="N377" s="8"/>
      <c r="O377" s="7">
        <v>7.6</v>
      </c>
      <c r="P377" s="6">
        <v>7.8</v>
      </c>
      <c r="Q377" s="5">
        <v>8</v>
      </c>
      <c r="R377" s="4"/>
    </row>
    <row r="378" spans="1:18" x14ac:dyDescent="0.25">
      <c r="A378" t="s">
        <v>50</v>
      </c>
      <c r="B378">
        <v>138</v>
      </c>
      <c r="C378">
        <v>0.20032610000000001</v>
      </c>
      <c r="D378">
        <v>0.05</v>
      </c>
      <c r="E378" s="1">
        <v>0.12</v>
      </c>
      <c r="F378" s="2">
        <v>0.13</v>
      </c>
      <c r="G378" s="3">
        <v>0.17499999999999999</v>
      </c>
      <c r="H378" s="2">
        <v>0.255</v>
      </c>
      <c r="I378" s="1">
        <v>0.34</v>
      </c>
      <c r="J378">
        <v>0.46</v>
      </c>
      <c r="M378" s="18" t="s">
        <v>62</v>
      </c>
      <c r="N378" s="18">
        <v>131</v>
      </c>
      <c r="O378" s="12">
        <v>6.5</v>
      </c>
      <c r="P378" s="11">
        <v>8.7899999999999991</v>
      </c>
      <c r="Q378" s="10">
        <v>11.5</v>
      </c>
      <c r="R378" s="14"/>
    </row>
    <row r="379" spans="1:18" ht="15.75" thickBot="1" x14ac:dyDescent="0.3">
      <c r="A379" t="s">
        <v>48</v>
      </c>
      <c r="B379">
        <v>139</v>
      </c>
      <c r="C379">
        <v>2.15827E-2</v>
      </c>
      <c r="D379">
        <v>5.0000000000000001E-3</v>
      </c>
      <c r="E379" s="1">
        <v>0.01</v>
      </c>
      <c r="F379" s="2">
        <v>0.01</v>
      </c>
      <c r="G379" s="3">
        <v>0.02</v>
      </c>
      <c r="H379" s="2">
        <v>0.02</v>
      </c>
      <c r="I379" s="1">
        <v>0.04</v>
      </c>
      <c r="J379">
        <v>0.15</v>
      </c>
      <c r="M379" s="8"/>
      <c r="N379" s="8"/>
      <c r="O379" s="21">
        <v>7.3</v>
      </c>
      <c r="P379" s="20">
        <v>8.6</v>
      </c>
      <c r="Q379" s="19">
        <v>10.199999999999999</v>
      </c>
      <c r="R379" s="4"/>
    </row>
    <row r="380" spans="1:18" x14ac:dyDescent="0.25">
      <c r="A380" t="s">
        <v>47</v>
      </c>
      <c r="B380">
        <v>0</v>
      </c>
      <c r="C380" t="s">
        <v>0</v>
      </c>
      <c r="D380" t="s">
        <v>0</v>
      </c>
      <c r="E380" s="1" t="s">
        <v>0</v>
      </c>
      <c r="F380" s="2" t="s">
        <v>0</v>
      </c>
      <c r="G380" s="3" t="s">
        <v>0</v>
      </c>
      <c r="H380" s="2" t="s">
        <v>0</v>
      </c>
      <c r="I380" s="1" t="s">
        <v>0</v>
      </c>
      <c r="J380" t="s">
        <v>0</v>
      </c>
      <c r="M380" s="18" t="s">
        <v>59</v>
      </c>
      <c r="N380" s="18">
        <v>139</v>
      </c>
      <c r="O380" s="17">
        <v>296</v>
      </c>
      <c r="P380" s="16">
        <v>380</v>
      </c>
      <c r="Q380" s="15">
        <v>462</v>
      </c>
      <c r="R380" s="14"/>
    </row>
    <row r="381" spans="1:18" ht="15.75" thickBot="1" x14ac:dyDescent="0.3">
      <c r="A381" t="s">
        <v>45</v>
      </c>
      <c r="B381">
        <v>139</v>
      </c>
      <c r="C381">
        <v>9.2301999999999992E-3</v>
      </c>
      <c r="D381">
        <v>1E-3</v>
      </c>
      <c r="E381" s="1">
        <v>2E-3</v>
      </c>
      <c r="F381" s="2">
        <v>4.0000000000000001E-3</v>
      </c>
      <c r="G381" s="3">
        <v>5.0000000000000001E-3</v>
      </c>
      <c r="H381" s="2">
        <v>1.2999999999999999E-2</v>
      </c>
      <c r="I381" s="1">
        <v>2.5000000000000001E-2</v>
      </c>
      <c r="J381">
        <v>4.3999999999999997E-2</v>
      </c>
      <c r="M381" s="8"/>
      <c r="N381" s="8"/>
      <c r="O381" s="7">
        <v>342</v>
      </c>
      <c r="P381" s="6">
        <v>378</v>
      </c>
      <c r="Q381" s="5">
        <v>429</v>
      </c>
      <c r="R381" s="4"/>
    </row>
    <row r="382" spans="1:18" x14ac:dyDescent="0.25">
      <c r="A382" t="s">
        <v>122</v>
      </c>
      <c r="B382">
        <v>0</v>
      </c>
      <c r="C382" t="s">
        <v>0</v>
      </c>
      <c r="D382" t="s">
        <v>0</v>
      </c>
      <c r="E382" s="1" t="s">
        <v>0</v>
      </c>
      <c r="F382" s="2" t="s">
        <v>0</v>
      </c>
      <c r="G382" s="3" t="s">
        <v>0</v>
      </c>
      <c r="H382" s="2" t="s">
        <v>0</v>
      </c>
      <c r="I382" s="1" t="s">
        <v>0</v>
      </c>
      <c r="J382" t="s">
        <v>0</v>
      </c>
      <c r="M382" s="40" t="s">
        <v>56</v>
      </c>
      <c r="N382" s="40">
        <v>51</v>
      </c>
      <c r="O382" s="66">
        <v>35</v>
      </c>
      <c r="P382" s="65">
        <v>88.3</v>
      </c>
      <c r="Q382" s="64">
        <v>160</v>
      </c>
      <c r="R382" s="22"/>
    </row>
    <row r="383" spans="1:18" ht="15.75" thickBot="1" x14ac:dyDescent="0.3">
      <c r="A383" t="s">
        <v>43</v>
      </c>
      <c r="B383">
        <v>138</v>
      </c>
      <c r="C383">
        <v>1.4513043000000001</v>
      </c>
      <c r="D383">
        <v>0.5</v>
      </c>
      <c r="E383" s="1">
        <v>0.82</v>
      </c>
      <c r="F383" s="2">
        <v>1.05</v>
      </c>
      <c r="G383" s="3">
        <v>1.28</v>
      </c>
      <c r="H383" s="2">
        <v>1.68</v>
      </c>
      <c r="I383" s="1">
        <v>2.42</v>
      </c>
      <c r="J383">
        <v>3.15</v>
      </c>
      <c r="M383" s="26"/>
      <c r="N383" s="26"/>
      <c r="O383" s="63">
        <v>44</v>
      </c>
      <c r="P383" s="62">
        <v>61</v>
      </c>
      <c r="Q383" s="61">
        <v>85</v>
      </c>
      <c r="R383" s="22"/>
    </row>
    <row r="384" spans="1:18" x14ac:dyDescent="0.25">
      <c r="A384" t="s">
        <v>121</v>
      </c>
      <c r="B384">
        <v>0</v>
      </c>
      <c r="C384" t="s">
        <v>0</v>
      </c>
      <c r="D384" t="s">
        <v>0</v>
      </c>
      <c r="E384" s="1" t="s">
        <v>0</v>
      </c>
      <c r="F384" s="2" t="s">
        <v>0</v>
      </c>
      <c r="G384" s="3" t="s">
        <v>0</v>
      </c>
      <c r="H384" s="2" t="s">
        <v>0</v>
      </c>
      <c r="I384" s="1" t="s">
        <v>0</v>
      </c>
      <c r="J384" t="s">
        <v>0</v>
      </c>
      <c r="M384" s="18" t="s">
        <v>53</v>
      </c>
      <c r="N384" s="18">
        <v>138</v>
      </c>
      <c r="O384" s="17">
        <v>101</v>
      </c>
      <c r="P384" s="16">
        <v>127.7</v>
      </c>
      <c r="Q384" s="15">
        <v>159</v>
      </c>
      <c r="R384" s="14"/>
    </row>
    <row r="385" spans="1:18" ht="15.75" thickBot="1" x14ac:dyDescent="0.3">
      <c r="A385" t="s">
        <v>41</v>
      </c>
      <c r="B385">
        <v>139</v>
      </c>
      <c r="C385">
        <v>0.32302160000000002</v>
      </c>
      <c r="D385">
        <v>0.1</v>
      </c>
      <c r="E385" s="1">
        <v>0.24</v>
      </c>
      <c r="F385" s="2">
        <v>0.25</v>
      </c>
      <c r="G385" s="3">
        <v>0.31</v>
      </c>
      <c r="H385" s="2">
        <v>0.37</v>
      </c>
      <c r="I385" s="1">
        <v>0.45</v>
      </c>
      <c r="J385">
        <v>0.69</v>
      </c>
      <c r="M385" s="8" t="s">
        <v>51</v>
      </c>
      <c r="N385" s="8"/>
      <c r="O385" s="7">
        <v>113</v>
      </c>
      <c r="P385" s="6">
        <v>128</v>
      </c>
      <c r="Q385" s="5">
        <v>143</v>
      </c>
      <c r="R385" s="4"/>
    </row>
    <row r="386" spans="1:18" x14ac:dyDescent="0.25">
      <c r="A386" t="s">
        <v>40</v>
      </c>
      <c r="B386">
        <v>139</v>
      </c>
      <c r="C386">
        <v>0.63942449999999995</v>
      </c>
      <c r="D386">
        <v>0.27</v>
      </c>
      <c r="E386" s="1">
        <v>0.48</v>
      </c>
      <c r="F386" s="2">
        <v>0.54</v>
      </c>
      <c r="G386" s="3">
        <v>0.6</v>
      </c>
      <c r="H386" s="2">
        <v>0.71</v>
      </c>
      <c r="I386" s="1">
        <v>0.87</v>
      </c>
      <c r="J386">
        <v>1.2</v>
      </c>
      <c r="M386" s="18" t="s">
        <v>49</v>
      </c>
      <c r="N386" s="18"/>
      <c r="O386" s="12"/>
      <c r="P386" s="11"/>
      <c r="Q386" s="10"/>
      <c r="R386" s="14"/>
    </row>
    <row r="387" spans="1:18" ht="15.75" thickBot="1" x14ac:dyDescent="0.3">
      <c r="A387" t="s">
        <v>104</v>
      </c>
      <c r="B387">
        <v>0</v>
      </c>
      <c r="C387" t="s">
        <v>0</v>
      </c>
      <c r="D387" t="s">
        <v>0</v>
      </c>
      <c r="E387" s="1" t="s">
        <v>0</v>
      </c>
      <c r="F387" s="2" t="s">
        <v>0</v>
      </c>
      <c r="G387" s="3" t="s">
        <v>0</v>
      </c>
      <c r="H387" s="2" t="s">
        <v>0</v>
      </c>
      <c r="I387" s="1" t="s">
        <v>0</v>
      </c>
      <c r="J387" t="s">
        <v>0</v>
      </c>
      <c r="M387" s="8"/>
      <c r="N387" s="8"/>
      <c r="O387" s="21"/>
      <c r="P387" s="20"/>
      <c r="Q387" s="19"/>
      <c r="R387" s="4"/>
    </row>
    <row r="388" spans="1:18" x14ac:dyDescent="0.25">
      <c r="A388" t="s">
        <v>38</v>
      </c>
      <c r="B388">
        <v>138</v>
      </c>
      <c r="C388">
        <v>1.4586957</v>
      </c>
      <c r="D388">
        <v>0.51</v>
      </c>
      <c r="E388" s="1">
        <v>0.82</v>
      </c>
      <c r="F388" s="2">
        <v>1.06</v>
      </c>
      <c r="G388" s="3">
        <v>1.2949999999999999</v>
      </c>
      <c r="H388" s="2">
        <v>1.7</v>
      </c>
      <c r="I388" s="1">
        <v>2.4300000000000002</v>
      </c>
      <c r="J388">
        <v>3.15</v>
      </c>
      <c r="M388" s="18" t="s">
        <v>46</v>
      </c>
      <c r="N388" s="18">
        <v>140</v>
      </c>
      <c r="O388" s="17">
        <v>3</v>
      </c>
      <c r="P388" s="16">
        <v>3.66</v>
      </c>
      <c r="Q388" s="15">
        <v>4.25</v>
      </c>
      <c r="R388" s="14"/>
    </row>
    <row r="389" spans="1:18" ht="15.75" thickBot="1" x14ac:dyDescent="0.3">
      <c r="A389" t="s">
        <v>37</v>
      </c>
      <c r="B389">
        <v>138</v>
      </c>
      <c r="C389">
        <v>0.23188410000000001</v>
      </c>
      <c r="D389">
        <v>5.8999999999999997E-2</v>
      </c>
      <c r="E389" s="1">
        <v>0.16300000000000001</v>
      </c>
      <c r="F389" s="2">
        <v>0.18099999999999999</v>
      </c>
      <c r="G389" s="3">
        <v>0.2185</v>
      </c>
      <c r="H389" s="2">
        <v>0.27100000000000002</v>
      </c>
      <c r="I389" s="1">
        <v>0.33</v>
      </c>
      <c r="J389">
        <v>0.45</v>
      </c>
      <c r="M389" s="8" t="s">
        <v>99</v>
      </c>
      <c r="N389" s="8"/>
      <c r="O389" s="7">
        <v>3.3</v>
      </c>
      <c r="P389" s="6">
        <v>3.65</v>
      </c>
      <c r="Q389" s="5">
        <v>3.9</v>
      </c>
      <c r="R389" s="4"/>
    </row>
    <row r="390" spans="1:18" x14ac:dyDescent="0.25">
      <c r="A390" t="s">
        <v>35</v>
      </c>
      <c r="B390">
        <v>139</v>
      </c>
      <c r="C390">
        <v>7.8237399999999999E-2</v>
      </c>
      <c r="D390">
        <v>0.03</v>
      </c>
      <c r="E390" s="1">
        <v>5.0999999999999997E-2</v>
      </c>
      <c r="F390" s="2">
        <v>6.2E-2</v>
      </c>
      <c r="G390" s="3">
        <v>0.08</v>
      </c>
      <c r="H390" s="2">
        <v>9.4E-2</v>
      </c>
      <c r="I390" s="1">
        <v>0.107</v>
      </c>
      <c r="J390">
        <v>0.13200000000000001</v>
      </c>
      <c r="M390" s="18" t="s">
        <v>42</v>
      </c>
      <c r="N390" s="18">
        <v>138</v>
      </c>
      <c r="O390" s="12">
        <v>1.5</v>
      </c>
      <c r="P390" s="11">
        <v>2.14</v>
      </c>
      <c r="Q390" s="10">
        <v>3.3</v>
      </c>
      <c r="R390" s="14"/>
    </row>
    <row r="391" spans="1:18" ht="15.75" thickBot="1" x14ac:dyDescent="0.3">
      <c r="A391" t="s">
        <v>34</v>
      </c>
      <c r="B391">
        <v>138</v>
      </c>
      <c r="C391">
        <v>6.6760899999999998E-2</v>
      </c>
      <c r="D391">
        <v>2.5999999999999999E-2</v>
      </c>
      <c r="E391" s="1">
        <v>4.1000000000000002E-2</v>
      </c>
      <c r="F391" s="2">
        <v>0.05</v>
      </c>
      <c r="G391" s="3">
        <v>6.9000000000000006E-2</v>
      </c>
      <c r="H391" s="2">
        <v>8.1000000000000003E-2</v>
      </c>
      <c r="I391" s="1">
        <v>9.4E-2</v>
      </c>
      <c r="J391">
        <v>0.121</v>
      </c>
      <c r="M391" s="8"/>
      <c r="N391" s="8"/>
      <c r="O391" s="21">
        <v>1.7</v>
      </c>
      <c r="P391" s="20">
        <v>1.9</v>
      </c>
      <c r="Q391" s="19">
        <v>2.5</v>
      </c>
      <c r="R391" s="4"/>
    </row>
    <row r="392" spans="1:18" x14ac:dyDescent="0.25">
      <c r="A392" t="s">
        <v>103</v>
      </c>
      <c r="B392">
        <v>0</v>
      </c>
      <c r="C392" t="s">
        <v>0</v>
      </c>
      <c r="D392" t="s">
        <v>0</v>
      </c>
      <c r="E392" s="1" t="s">
        <v>0</v>
      </c>
      <c r="F392" s="2" t="s">
        <v>0</v>
      </c>
      <c r="G392" s="3" t="s">
        <v>0</v>
      </c>
      <c r="H392" s="2" t="s">
        <v>0</v>
      </c>
      <c r="I392" s="1" t="s">
        <v>0</v>
      </c>
      <c r="J392" t="s">
        <v>0</v>
      </c>
      <c r="M392" s="18" t="s">
        <v>39</v>
      </c>
      <c r="N392" s="18">
        <v>138</v>
      </c>
      <c r="O392" s="17">
        <v>0.25</v>
      </c>
      <c r="P392" s="16">
        <v>0.41</v>
      </c>
      <c r="Q392" s="15">
        <v>0.66</v>
      </c>
      <c r="R392" s="14"/>
    </row>
    <row r="393" spans="1:18" ht="15.75" thickBot="1" x14ac:dyDescent="0.3">
      <c r="A393" t="s">
        <v>32</v>
      </c>
      <c r="B393">
        <v>140</v>
      </c>
      <c r="C393">
        <v>3.6642857000000002</v>
      </c>
      <c r="D393">
        <v>2.5</v>
      </c>
      <c r="E393" s="1">
        <v>3</v>
      </c>
      <c r="F393" s="2">
        <v>3.3</v>
      </c>
      <c r="G393" s="3">
        <v>3.65</v>
      </c>
      <c r="H393" s="2">
        <v>3.9</v>
      </c>
      <c r="I393" s="1">
        <v>4.25</v>
      </c>
      <c r="J393">
        <v>7.3</v>
      </c>
      <c r="M393" s="8"/>
      <c r="N393" s="8"/>
      <c r="O393" s="7">
        <v>0.28000000000000003</v>
      </c>
      <c r="P393" s="6">
        <v>0.34499999999999997</v>
      </c>
      <c r="Q393" s="5">
        <v>0.48</v>
      </c>
      <c r="R393" s="4"/>
    </row>
    <row r="394" spans="1:18" x14ac:dyDescent="0.25">
      <c r="A394" t="s">
        <v>31</v>
      </c>
      <c r="B394">
        <v>130</v>
      </c>
      <c r="C394">
        <v>144.01692310000001</v>
      </c>
      <c r="D394">
        <v>89.7</v>
      </c>
      <c r="E394" s="1">
        <v>113.5</v>
      </c>
      <c r="F394" s="2">
        <v>128</v>
      </c>
      <c r="G394" s="3">
        <v>144</v>
      </c>
      <c r="H394" s="2">
        <v>161</v>
      </c>
      <c r="I394" s="1">
        <v>174.5</v>
      </c>
      <c r="J394">
        <v>194</v>
      </c>
      <c r="M394" s="18" t="s">
        <v>36</v>
      </c>
      <c r="N394" s="18">
        <v>139</v>
      </c>
      <c r="O394" s="12">
        <v>0.01</v>
      </c>
      <c r="P394" s="11">
        <v>2.1999999999999999E-2</v>
      </c>
      <c r="Q394" s="10">
        <v>0.04</v>
      </c>
      <c r="R394" s="14"/>
    </row>
    <row r="395" spans="1:18" ht="15.75" thickBot="1" x14ac:dyDescent="0.3">
      <c r="A395" t="s">
        <v>29</v>
      </c>
      <c r="B395">
        <v>130</v>
      </c>
      <c r="C395">
        <v>37.830769199999999</v>
      </c>
      <c r="D395">
        <v>25.3</v>
      </c>
      <c r="E395" s="1">
        <v>31.25</v>
      </c>
      <c r="F395" s="2">
        <v>34</v>
      </c>
      <c r="G395" s="3">
        <v>37.85</v>
      </c>
      <c r="H395" s="2">
        <v>41.7</v>
      </c>
      <c r="I395" s="1">
        <v>44.25</v>
      </c>
      <c r="J395">
        <v>50.2</v>
      </c>
      <c r="M395" s="8" t="s">
        <v>99</v>
      </c>
      <c r="N395" s="8"/>
      <c r="O395" s="21">
        <v>0.01</v>
      </c>
      <c r="P395" s="20">
        <v>0.02</v>
      </c>
      <c r="Q395" s="19">
        <v>0.02</v>
      </c>
      <c r="R395" s="4"/>
    </row>
    <row r="396" spans="1:18" x14ac:dyDescent="0.25">
      <c r="A396" t="s">
        <v>27</v>
      </c>
      <c r="B396">
        <v>133</v>
      </c>
      <c r="C396">
        <v>11.904511299999999</v>
      </c>
      <c r="D396">
        <v>6.4</v>
      </c>
      <c r="E396" s="1">
        <v>8.3000000000000007</v>
      </c>
      <c r="F396" s="2">
        <v>10.4</v>
      </c>
      <c r="G396" s="3">
        <v>11.7</v>
      </c>
      <c r="H396" s="2">
        <v>13.7</v>
      </c>
      <c r="I396" s="1">
        <v>15.2</v>
      </c>
      <c r="J396">
        <v>17</v>
      </c>
      <c r="M396" s="18" t="s">
        <v>33</v>
      </c>
      <c r="N396" s="18">
        <v>138</v>
      </c>
      <c r="O396" s="17">
        <v>0.82</v>
      </c>
      <c r="P396" s="16">
        <v>1.45</v>
      </c>
      <c r="Q396" s="15">
        <v>2.42</v>
      </c>
      <c r="R396" s="14"/>
    </row>
    <row r="397" spans="1:18" ht="15.75" thickBot="1" x14ac:dyDescent="0.3">
      <c r="A397" t="s">
        <v>25</v>
      </c>
      <c r="B397">
        <v>136</v>
      </c>
      <c r="C397">
        <v>17.853676499999999</v>
      </c>
      <c r="D397">
        <v>9.3000000000000007</v>
      </c>
      <c r="E397" s="1">
        <v>11.9</v>
      </c>
      <c r="F397" s="2">
        <v>13.95</v>
      </c>
      <c r="G397" s="3">
        <v>17.149999999999999</v>
      </c>
      <c r="H397" s="2">
        <v>21.4</v>
      </c>
      <c r="I397" s="1">
        <v>24.6</v>
      </c>
      <c r="J397">
        <v>31.8</v>
      </c>
      <c r="M397" s="8" t="s">
        <v>99</v>
      </c>
      <c r="N397" s="8"/>
      <c r="O397" s="7">
        <v>1.05</v>
      </c>
      <c r="P397" s="6">
        <v>1.28</v>
      </c>
      <c r="Q397" s="5">
        <v>1.68</v>
      </c>
      <c r="R397" s="4"/>
    </row>
    <row r="398" spans="1:18" x14ac:dyDescent="0.25">
      <c r="A398" t="s">
        <v>22</v>
      </c>
      <c r="B398">
        <v>138</v>
      </c>
      <c r="C398">
        <v>3.2347826</v>
      </c>
      <c r="D398">
        <v>2</v>
      </c>
      <c r="E398" s="1">
        <v>2.6</v>
      </c>
      <c r="F398" s="2">
        <v>2.9</v>
      </c>
      <c r="G398" s="3">
        <v>3.2</v>
      </c>
      <c r="H398" s="2">
        <v>3.6</v>
      </c>
      <c r="I398" s="1">
        <v>3.8</v>
      </c>
      <c r="J398">
        <v>4.5</v>
      </c>
      <c r="M398" s="18" t="s">
        <v>30</v>
      </c>
      <c r="N398" s="18">
        <v>139</v>
      </c>
      <c r="O398" s="12">
        <v>2E-3</v>
      </c>
      <c r="P398" s="11">
        <v>8.9999999999999993E-3</v>
      </c>
      <c r="Q398" s="10">
        <v>2.5000000000000001E-2</v>
      </c>
      <c r="R398" s="14"/>
    </row>
    <row r="399" spans="1:18" ht="15.75" thickBot="1" x14ac:dyDescent="0.3">
      <c r="A399" t="s">
        <v>21</v>
      </c>
      <c r="B399">
        <v>138</v>
      </c>
      <c r="C399">
        <v>21.9427536</v>
      </c>
      <c r="D399">
        <v>13</v>
      </c>
      <c r="E399" s="1">
        <v>15.7</v>
      </c>
      <c r="F399" s="2">
        <v>17.899999999999999</v>
      </c>
      <c r="G399" s="3">
        <v>21.05</v>
      </c>
      <c r="H399" s="2">
        <v>25.5</v>
      </c>
      <c r="I399" s="1">
        <v>29.5</v>
      </c>
      <c r="J399">
        <v>43</v>
      </c>
      <c r="M399" s="8" t="s">
        <v>99</v>
      </c>
      <c r="N399" s="8"/>
      <c r="O399" s="21">
        <v>4.0000000000000001E-3</v>
      </c>
      <c r="P399" s="20">
        <v>5.0000000000000001E-3</v>
      </c>
      <c r="Q399" s="19">
        <v>1.2999999999999999E-2</v>
      </c>
      <c r="R399" s="4"/>
    </row>
    <row r="400" spans="1:18" x14ac:dyDescent="0.25">
      <c r="A400" t="s">
        <v>20</v>
      </c>
      <c r="B400">
        <v>137</v>
      </c>
      <c r="C400">
        <v>40.963503600000003</v>
      </c>
      <c r="D400">
        <v>25.8</v>
      </c>
      <c r="E400" s="1">
        <v>29.3</v>
      </c>
      <c r="F400" s="2">
        <v>34</v>
      </c>
      <c r="G400" s="3">
        <v>40.1</v>
      </c>
      <c r="H400" s="2">
        <v>48.1</v>
      </c>
      <c r="I400" s="1">
        <v>53.1</v>
      </c>
      <c r="J400">
        <v>63.2</v>
      </c>
      <c r="M400" s="18" t="s">
        <v>26</v>
      </c>
      <c r="N400" s="18">
        <v>138</v>
      </c>
      <c r="O400" s="17">
        <v>0.16300000000000001</v>
      </c>
      <c r="P400" s="16">
        <v>0.23200000000000001</v>
      </c>
      <c r="Q400" s="15">
        <v>0.33</v>
      </c>
      <c r="R400" s="14"/>
    </row>
    <row r="401" spans="1:18" ht="15.75" thickBot="1" x14ac:dyDescent="0.3">
      <c r="A401" t="s">
        <v>19</v>
      </c>
      <c r="B401">
        <v>138</v>
      </c>
      <c r="C401">
        <v>0.15471009999999999</v>
      </c>
      <c r="D401">
        <v>-0.17</v>
      </c>
      <c r="E401" s="1">
        <v>0.1</v>
      </c>
      <c r="F401" s="2">
        <v>0.15</v>
      </c>
      <c r="G401" s="3">
        <v>0.18</v>
      </c>
      <c r="H401" s="2">
        <v>0.21</v>
      </c>
      <c r="I401" s="1">
        <v>0.24</v>
      </c>
      <c r="J401">
        <v>0.28999999999999998</v>
      </c>
      <c r="M401" s="8"/>
      <c r="N401" s="8"/>
      <c r="O401" s="7">
        <v>0.18099999999999999</v>
      </c>
      <c r="P401" s="6">
        <v>0.219</v>
      </c>
      <c r="Q401" s="5">
        <v>0.27100000000000002</v>
      </c>
      <c r="R401" s="4"/>
    </row>
    <row r="402" spans="1:18" x14ac:dyDescent="0.25">
      <c r="A402" t="s">
        <v>18</v>
      </c>
      <c r="B402">
        <v>139</v>
      </c>
      <c r="C402">
        <v>5.9809352999999996</v>
      </c>
      <c r="D402">
        <v>2.1</v>
      </c>
      <c r="E402" s="1">
        <v>4.3499999999999996</v>
      </c>
      <c r="F402" s="2">
        <v>5.13</v>
      </c>
      <c r="G402" s="3">
        <v>6.1</v>
      </c>
      <c r="H402" s="2">
        <v>6.86</v>
      </c>
      <c r="I402" s="1">
        <v>7.68</v>
      </c>
      <c r="J402">
        <v>9.16</v>
      </c>
      <c r="M402" s="13" t="s">
        <v>23</v>
      </c>
      <c r="N402" s="13">
        <v>138</v>
      </c>
      <c r="O402" s="12">
        <v>4.1000000000000002E-2</v>
      </c>
      <c r="P402" s="11">
        <v>6.7000000000000004E-2</v>
      </c>
      <c r="Q402" s="10">
        <v>9.4E-2</v>
      </c>
      <c r="R402" s="9"/>
    </row>
    <row r="403" spans="1:18" ht="15.75" thickBot="1" x14ac:dyDescent="0.3">
      <c r="A403" t="s">
        <v>17</v>
      </c>
      <c r="B403">
        <v>139</v>
      </c>
      <c r="C403">
        <v>1.2847481999999999</v>
      </c>
      <c r="D403">
        <v>0.4</v>
      </c>
      <c r="E403" s="1">
        <v>0.76</v>
      </c>
      <c r="F403" s="2">
        <v>0.9</v>
      </c>
      <c r="G403" s="3">
        <v>1.2</v>
      </c>
      <c r="H403" s="2">
        <v>1.6</v>
      </c>
      <c r="I403" s="1">
        <v>2</v>
      </c>
      <c r="J403">
        <v>2.5</v>
      </c>
      <c r="M403" s="8"/>
      <c r="N403" s="8"/>
      <c r="O403" s="7">
        <v>0.05</v>
      </c>
      <c r="P403" s="6">
        <v>6.9000000000000006E-2</v>
      </c>
      <c r="Q403" s="5">
        <v>8.1000000000000003E-2</v>
      </c>
      <c r="R403" s="4"/>
    </row>
    <row r="404" spans="1:18" x14ac:dyDescent="0.25">
      <c r="A404" t="s">
        <v>16</v>
      </c>
      <c r="B404">
        <v>37</v>
      </c>
      <c r="C404">
        <v>54.624324299999998</v>
      </c>
      <c r="D404">
        <v>36.799999999999997</v>
      </c>
      <c r="E404" s="1">
        <v>41.1</v>
      </c>
      <c r="F404" s="2">
        <v>45.2</v>
      </c>
      <c r="G404" s="3">
        <v>54</v>
      </c>
      <c r="H404" s="2">
        <v>61.5</v>
      </c>
      <c r="I404" s="1">
        <v>72.099999999999994</v>
      </c>
      <c r="J404">
        <v>76.8</v>
      </c>
    </row>
    <row r="405" spans="1:18" x14ac:dyDescent="0.25">
      <c r="A405" t="s">
        <v>15</v>
      </c>
      <c r="B405">
        <v>37</v>
      </c>
      <c r="C405">
        <v>6.8108100000000005E-2</v>
      </c>
      <c r="D405">
        <v>0.03</v>
      </c>
      <c r="E405" s="1">
        <v>0.03</v>
      </c>
      <c r="F405" s="2">
        <v>0.03</v>
      </c>
      <c r="G405" s="3">
        <v>0.03</v>
      </c>
      <c r="H405" s="2">
        <v>0.03</v>
      </c>
      <c r="I405" s="1">
        <v>0.03</v>
      </c>
      <c r="J405">
        <v>0.5</v>
      </c>
    </row>
    <row r="406" spans="1:18" x14ac:dyDescent="0.25">
      <c r="A406" t="s">
        <v>14</v>
      </c>
      <c r="B406">
        <v>139</v>
      </c>
      <c r="C406">
        <v>40.294964</v>
      </c>
      <c r="D406">
        <v>21</v>
      </c>
      <c r="E406" s="1">
        <v>27</v>
      </c>
      <c r="F406" s="2">
        <v>31</v>
      </c>
      <c r="G406" s="3">
        <v>37</v>
      </c>
      <c r="H406" s="2">
        <v>47</v>
      </c>
      <c r="I406" s="1">
        <v>61</v>
      </c>
      <c r="J406">
        <v>82</v>
      </c>
    </row>
    <row r="407" spans="1:18" x14ac:dyDescent="0.25">
      <c r="A407" t="s">
        <v>13</v>
      </c>
      <c r="B407">
        <v>37</v>
      </c>
      <c r="C407">
        <v>6.8108100000000005E-2</v>
      </c>
      <c r="D407">
        <v>0.02</v>
      </c>
      <c r="E407" s="1">
        <v>0.02</v>
      </c>
      <c r="F407" s="2">
        <v>0.02</v>
      </c>
      <c r="G407" s="3">
        <v>0.03</v>
      </c>
      <c r="H407" s="2">
        <v>0.04</v>
      </c>
      <c r="I407" s="1">
        <v>0.1</v>
      </c>
      <c r="J407">
        <v>0.5</v>
      </c>
    </row>
    <row r="408" spans="1:18" x14ac:dyDescent="0.25">
      <c r="A408" t="s">
        <v>12</v>
      </c>
      <c r="B408">
        <v>37</v>
      </c>
      <c r="C408">
        <v>0.29108109999999998</v>
      </c>
      <c r="D408">
        <v>0.02</v>
      </c>
      <c r="E408" s="1">
        <v>0.06</v>
      </c>
      <c r="F408" s="2">
        <v>0.1</v>
      </c>
      <c r="G408" s="3">
        <v>0.4</v>
      </c>
      <c r="H408" s="2">
        <v>0.4</v>
      </c>
      <c r="I408" s="1">
        <v>0.4</v>
      </c>
      <c r="J408">
        <v>0.5</v>
      </c>
    </row>
    <row r="409" spans="1:18" x14ac:dyDescent="0.25">
      <c r="A409" t="s">
        <v>11</v>
      </c>
      <c r="B409">
        <v>37</v>
      </c>
      <c r="C409">
        <v>0.16</v>
      </c>
      <c r="D409">
        <v>0.06</v>
      </c>
      <c r="E409" s="1">
        <v>7.0000000000000007E-2</v>
      </c>
      <c r="F409" s="2">
        <v>0.11</v>
      </c>
      <c r="G409" s="3">
        <v>0.14000000000000001</v>
      </c>
      <c r="H409" s="2">
        <v>0.16</v>
      </c>
      <c r="I409" s="1">
        <v>0.2</v>
      </c>
      <c r="J409">
        <v>0.5</v>
      </c>
    </row>
    <row r="410" spans="1:18" x14ac:dyDescent="0.25">
      <c r="A410" t="s">
        <v>10</v>
      </c>
      <c r="B410">
        <v>36</v>
      </c>
      <c r="C410">
        <v>2.2972222000000002</v>
      </c>
      <c r="D410">
        <v>1.3</v>
      </c>
      <c r="E410" s="1">
        <v>1.5</v>
      </c>
      <c r="F410" s="2">
        <v>1.6</v>
      </c>
      <c r="G410" s="3">
        <v>1.85</v>
      </c>
      <c r="H410" s="2">
        <v>2.35</v>
      </c>
      <c r="I410" s="1">
        <v>3.8</v>
      </c>
      <c r="J410">
        <v>6.6</v>
      </c>
    </row>
    <row r="411" spans="1:18" x14ac:dyDescent="0.25">
      <c r="A411" t="s">
        <v>9</v>
      </c>
      <c r="B411">
        <v>0</v>
      </c>
      <c r="C411" t="s">
        <v>0</v>
      </c>
      <c r="D411" t="s">
        <v>0</v>
      </c>
      <c r="E411" s="1" t="s">
        <v>0</v>
      </c>
      <c r="F411" s="2" t="s">
        <v>0</v>
      </c>
      <c r="G411" s="3" t="s">
        <v>0</v>
      </c>
      <c r="H411" s="2" t="s">
        <v>0</v>
      </c>
      <c r="I411" s="1" t="s">
        <v>0</v>
      </c>
      <c r="J411" t="s">
        <v>0</v>
      </c>
    </row>
    <row r="412" spans="1:18" x14ac:dyDescent="0.25">
      <c r="A412" t="s">
        <v>102</v>
      </c>
      <c r="B412">
        <v>139</v>
      </c>
      <c r="C412">
        <v>6.7035970999999996</v>
      </c>
      <c r="D412">
        <v>-10</v>
      </c>
      <c r="E412" s="1">
        <v>-10</v>
      </c>
      <c r="F412" s="2">
        <v>-6</v>
      </c>
      <c r="G412" s="3">
        <v>6.5</v>
      </c>
      <c r="H412" s="2">
        <v>12.6</v>
      </c>
      <c r="I412" s="1">
        <v>21.9</v>
      </c>
      <c r="J412">
        <v>75.7</v>
      </c>
    </row>
    <row r="413" spans="1:18" x14ac:dyDescent="0.25">
      <c r="A413" t="s">
        <v>8</v>
      </c>
      <c r="B413">
        <v>37</v>
      </c>
      <c r="C413">
        <v>0.14189189999999999</v>
      </c>
      <c r="D413">
        <v>0</v>
      </c>
      <c r="E413" s="1">
        <v>0.05</v>
      </c>
      <c r="F413" s="2">
        <v>0.05</v>
      </c>
      <c r="G413" s="3">
        <v>0.1</v>
      </c>
      <c r="H413" s="2">
        <v>0.2</v>
      </c>
      <c r="I413" s="1">
        <v>0.4</v>
      </c>
      <c r="J413">
        <v>0.5</v>
      </c>
    </row>
    <row r="414" spans="1:18" x14ac:dyDescent="0.25">
      <c r="A414" t="s">
        <v>120</v>
      </c>
      <c r="B414">
        <v>0</v>
      </c>
      <c r="C414" t="s">
        <v>0</v>
      </c>
      <c r="D414" t="s">
        <v>0</v>
      </c>
      <c r="E414" s="1" t="s">
        <v>0</v>
      </c>
      <c r="F414" s="2" t="s">
        <v>0</v>
      </c>
      <c r="G414" s="3" t="s">
        <v>0</v>
      </c>
      <c r="H414" s="2" t="s">
        <v>0</v>
      </c>
      <c r="I414" s="1" t="s">
        <v>0</v>
      </c>
      <c r="J414" t="s">
        <v>0</v>
      </c>
    </row>
    <row r="415" spans="1:18" x14ac:dyDescent="0.25">
      <c r="A415" t="s">
        <v>7</v>
      </c>
      <c r="B415">
        <v>37</v>
      </c>
      <c r="C415">
        <v>2.3810810999999998</v>
      </c>
      <c r="D415">
        <v>-1</v>
      </c>
      <c r="E415" s="1">
        <v>0.4</v>
      </c>
      <c r="F415" s="2">
        <v>0.6</v>
      </c>
      <c r="G415" s="3">
        <v>1.6</v>
      </c>
      <c r="H415" s="2">
        <v>2.5</v>
      </c>
      <c r="I415" s="1">
        <v>7.7</v>
      </c>
      <c r="J415">
        <v>9.8000000000000007</v>
      </c>
    </row>
    <row r="416" spans="1:18" x14ac:dyDescent="0.25">
      <c r="A416" t="s">
        <v>119</v>
      </c>
      <c r="B416">
        <v>37</v>
      </c>
      <c r="C416">
        <v>1.7702703</v>
      </c>
      <c r="D416">
        <v>0.7</v>
      </c>
      <c r="E416" s="1">
        <v>1</v>
      </c>
      <c r="F416" s="2">
        <v>1.2</v>
      </c>
      <c r="G416" s="3">
        <v>1.8</v>
      </c>
      <c r="H416" s="2">
        <v>2.2000000000000002</v>
      </c>
      <c r="I416" s="1">
        <v>2.5</v>
      </c>
      <c r="J416">
        <v>2.9</v>
      </c>
    </row>
    <row r="417" spans="1:10" x14ac:dyDescent="0.25">
      <c r="A417" t="s">
        <v>6</v>
      </c>
      <c r="B417">
        <v>37</v>
      </c>
      <c r="C417">
        <v>1.9108107999999999</v>
      </c>
      <c r="D417">
        <v>0.5</v>
      </c>
      <c r="E417" s="1">
        <v>1.3</v>
      </c>
      <c r="F417" s="2">
        <v>1.6</v>
      </c>
      <c r="G417" s="3">
        <v>1.9</v>
      </c>
      <c r="H417" s="2">
        <v>2.2000000000000002</v>
      </c>
      <c r="I417" s="1">
        <v>2.7</v>
      </c>
      <c r="J417">
        <v>3</v>
      </c>
    </row>
    <row r="418" spans="1:10" x14ac:dyDescent="0.25">
      <c r="A418" t="s">
        <v>5</v>
      </c>
      <c r="B418">
        <v>37</v>
      </c>
      <c r="C418">
        <v>0.1891892</v>
      </c>
      <c r="D418">
        <v>0.05</v>
      </c>
      <c r="E418" s="1">
        <v>0.05</v>
      </c>
      <c r="F418" s="2">
        <v>0.1</v>
      </c>
      <c r="G418" s="3">
        <v>0.1</v>
      </c>
      <c r="H418" s="2">
        <v>0.1</v>
      </c>
      <c r="I418" s="1">
        <v>0.5</v>
      </c>
      <c r="J418">
        <v>0.5</v>
      </c>
    </row>
    <row r="419" spans="1:10" x14ac:dyDescent="0.25">
      <c r="A419" t="s">
        <v>4</v>
      </c>
      <c r="B419">
        <v>139</v>
      </c>
      <c r="C419">
        <v>162.15179860000001</v>
      </c>
      <c r="D419">
        <v>92.1</v>
      </c>
      <c r="E419" s="1">
        <v>125</v>
      </c>
      <c r="F419" s="2">
        <v>137</v>
      </c>
      <c r="G419" s="3">
        <v>162</v>
      </c>
      <c r="H419" s="2">
        <v>185</v>
      </c>
      <c r="I419" s="1">
        <v>211</v>
      </c>
      <c r="J419">
        <v>238</v>
      </c>
    </row>
    <row r="420" spans="1:10" x14ac:dyDescent="0.25">
      <c r="A420" t="s">
        <v>3</v>
      </c>
      <c r="B420">
        <v>139</v>
      </c>
      <c r="C420">
        <v>1.9035971</v>
      </c>
      <c r="D420">
        <v>0.2</v>
      </c>
      <c r="E420" s="1">
        <v>0.8</v>
      </c>
      <c r="F420" s="2">
        <v>1.1000000000000001</v>
      </c>
      <c r="G420" s="3">
        <v>1.5</v>
      </c>
      <c r="H420" s="2">
        <v>2.2999999999999998</v>
      </c>
      <c r="I420" s="1">
        <v>4.3</v>
      </c>
      <c r="J420">
        <v>5</v>
      </c>
    </row>
    <row r="421" spans="1:10" x14ac:dyDescent="0.25">
      <c r="A421" t="s">
        <v>2</v>
      </c>
      <c r="B421">
        <v>34</v>
      </c>
      <c r="C421">
        <v>3.2558824</v>
      </c>
      <c r="D421">
        <v>0.5</v>
      </c>
      <c r="E421" s="1">
        <v>0.7</v>
      </c>
      <c r="F421" s="2">
        <v>1.2</v>
      </c>
      <c r="G421" s="3">
        <v>2.4</v>
      </c>
      <c r="H421" s="2">
        <v>4.0999999999999996</v>
      </c>
      <c r="I421" s="1">
        <v>6.2</v>
      </c>
      <c r="J421">
        <v>19.100000000000001</v>
      </c>
    </row>
    <row r="422" spans="1:10" x14ac:dyDescent="0.25">
      <c r="A422" t="s">
        <v>1</v>
      </c>
      <c r="B422">
        <v>36</v>
      </c>
      <c r="C422">
        <v>5.2013889000000004</v>
      </c>
      <c r="D422">
        <v>1.6</v>
      </c>
      <c r="E422" s="1">
        <v>3.2</v>
      </c>
      <c r="F422" s="2">
        <v>3.55</v>
      </c>
      <c r="G422" s="3">
        <v>4.1500000000000004</v>
      </c>
      <c r="H422" s="2">
        <v>6.9</v>
      </c>
      <c r="I422" s="1">
        <v>7.8</v>
      </c>
      <c r="J422">
        <v>13.6</v>
      </c>
    </row>
    <row r="425" spans="1:10" x14ac:dyDescent="0.25">
      <c r="A425" t="s">
        <v>130</v>
      </c>
    </row>
    <row r="426" spans="1:10" x14ac:dyDescent="0.25">
      <c r="B426" t="s">
        <v>87</v>
      </c>
      <c r="C426" t="s">
        <v>93</v>
      </c>
      <c r="D426" t="s">
        <v>92</v>
      </c>
      <c r="E426" s="78">
        <v>0.4152777777777778</v>
      </c>
      <c r="F426" s="2" t="s">
        <v>159</v>
      </c>
      <c r="G426" s="3" t="s">
        <v>160</v>
      </c>
      <c r="H426" s="2" t="s">
        <v>161</v>
      </c>
      <c r="I426" s="1">
        <v>2020</v>
      </c>
      <c r="J426">
        <v>40</v>
      </c>
    </row>
    <row r="428" spans="1:10" x14ac:dyDescent="0.25">
      <c r="A428" t="s">
        <v>127</v>
      </c>
      <c r="B428" t="s">
        <v>88</v>
      </c>
    </row>
    <row r="430" spans="1:10" x14ac:dyDescent="0.25">
      <c r="B430" t="s">
        <v>87</v>
      </c>
      <c r="C430" t="s">
        <v>86</v>
      </c>
      <c r="D430" t="s">
        <v>85</v>
      </c>
    </row>
    <row r="432" spans="1:10" x14ac:dyDescent="0.25">
      <c r="A432" s="34" t="s">
        <v>84</v>
      </c>
      <c r="B432" s="34" t="s">
        <v>83</v>
      </c>
      <c r="C432" s="38" t="s">
        <v>73</v>
      </c>
      <c r="D432" s="34" t="s">
        <v>82</v>
      </c>
      <c r="E432" s="35" t="s">
        <v>81</v>
      </c>
      <c r="F432" s="36" t="s">
        <v>80</v>
      </c>
      <c r="G432" s="37" t="s">
        <v>79</v>
      </c>
      <c r="H432" s="36" t="s">
        <v>78</v>
      </c>
      <c r="I432" s="35" t="s">
        <v>77</v>
      </c>
      <c r="J432" s="34" t="s">
        <v>76</v>
      </c>
    </row>
    <row r="433" spans="1:10" x14ac:dyDescent="0.25">
      <c r="A433" t="s">
        <v>71</v>
      </c>
      <c r="B433">
        <v>164</v>
      </c>
      <c r="C433">
        <v>17.406707300000001</v>
      </c>
      <c r="D433">
        <v>2.2999999999999998</v>
      </c>
      <c r="E433" s="1">
        <v>7.1</v>
      </c>
      <c r="F433" s="2">
        <v>9.5</v>
      </c>
      <c r="G433" s="3">
        <v>18.149999999999999</v>
      </c>
      <c r="H433" s="2">
        <v>25.2</v>
      </c>
      <c r="I433" s="1">
        <v>28.6</v>
      </c>
      <c r="J433">
        <v>31.4</v>
      </c>
    </row>
    <row r="434" spans="1:10" x14ac:dyDescent="0.25">
      <c r="A434" t="s">
        <v>125</v>
      </c>
      <c r="B434">
        <v>0</v>
      </c>
      <c r="C434" t="s">
        <v>0</v>
      </c>
      <c r="D434" t="s">
        <v>0</v>
      </c>
      <c r="E434" s="1" t="s">
        <v>0</v>
      </c>
      <c r="F434" s="2" t="s">
        <v>0</v>
      </c>
      <c r="G434" s="3" t="s">
        <v>0</v>
      </c>
      <c r="H434" s="2" t="s">
        <v>0</v>
      </c>
      <c r="I434" s="1" t="s">
        <v>0</v>
      </c>
      <c r="J434" t="s">
        <v>0</v>
      </c>
    </row>
    <row r="435" spans="1:10" x14ac:dyDescent="0.25">
      <c r="A435" t="s">
        <v>69</v>
      </c>
      <c r="B435">
        <v>151</v>
      </c>
      <c r="C435">
        <v>657991.39</v>
      </c>
      <c r="D435">
        <v>40700</v>
      </c>
      <c r="E435" s="1">
        <v>290000</v>
      </c>
      <c r="F435" s="2">
        <v>440000</v>
      </c>
      <c r="G435" s="3">
        <v>622000</v>
      </c>
      <c r="H435" s="2">
        <v>868000</v>
      </c>
      <c r="I435" s="1">
        <v>1010000</v>
      </c>
      <c r="J435">
        <v>1410000</v>
      </c>
    </row>
    <row r="436" spans="1:10" x14ac:dyDescent="0.25">
      <c r="A436" t="s">
        <v>67</v>
      </c>
      <c r="B436">
        <v>100</v>
      </c>
      <c r="C436">
        <v>22.4695</v>
      </c>
      <c r="D436">
        <v>0.12</v>
      </c>
      <c r="E436" s="1">
        <v>0.27500000000000002</v>
      </c>
      <c r="F436" s="2">
        <v>0.34499999999999997</v>
      </c>
      <c r="G436" s="3">
        <v>23.164999999999999</v>
      </c>
      <c r="H436" s="2">
        <v>41.44</v>
      </c>
      <c r="I436" s="1">
        <v>49.015000000000001</v>
      </c>
      <c r="J436">
        <v>51.98</v>
      </c>
    </row>
    <row r="437" spans="1:10" x14ac:dyDescent="0.25">
      <c r="A437" t="s">
        <v>105</v>
      </c>
      <c r="B437">
        <v>0</v>
      </c>
      <c r="C437" t="s">
        <v>0</v>
      </c>
      <c r="D437" t="s">
        <v>0</v>
      </c>
      <c r="E437" s="1" t="s">
        <v>0</v>
      </c>
      <c r="F437" s="2" t="s">
        <v>0</v>
      </c>
      <c r="G437" s="3" t="s">
        <v>0</v>
      </c>
      <c r="H437" s="2" t="s">
        <v>0</v>
      </c>
      <c r="I437" s="1" t="s">
        <v>0</v>
      </c>
      <c r="J437" t="s">
        <v>0</v>
      </c>
    </row>
    <row r="438" spans="1:10" x14ac:dyDescent="0.25">
      <c r="A438" t="s">
        <v>66</v>
      </c>
      <c r="B438">
        <v>164</v>
      </c>
      <c r="C438">
        <v>376.40243900000002</v>
      </c>
      <c r="D438">
        <v>242</v>
      </c>
      <c r="E438" s="1">
        <v>290</v>
      </c>
      <c r="F438" s="2">
        <v>322.5</v>
      </c>
      <c r="G438" s="3">
        <v>373</v>
      </c>
      <c r="H438" s="2">
        <v>435.5</v>
      </c>
      <c r="I438" s="1">
        <v>472</v>
      </c>
      <c r="J438">
        <v>550</v>
      </c>
    </row>
    <row r="439" spans="1:10" x14ac:dyDescent="0.25">
      <c r="A439" t="s">
        <v>64</v>
      </c>
      <c r="B439">
        <v>154</v>
      </c>
      <c r="C439">
        <v>8.7525974000000009</v>
      </c>
      <c r="D439">
        <v>4.8</v>
      </c>
      <c r="E439" s="1">
        <v>6</v>
      </c>
      <c r="F439" s="2">
        <v>6.7</v>
      </c>
      <c r="G439" s="3">
        <v>8.4499999999999993</v>
      </c>
      <c r="H439" s="2">
        <v>10.6</v>
      </c>
      <c r="I439" s="1">
        <v>11.7</v>
      </c>
      <c r="J439">
        <v>13.9</v>
      </c>
    </row>
    <row r="440" spans="1:10" x14ac:dyDescent="0.25">
      <c r="A440" t="s">
        <v>63</v>
      </c>
      <c r="B440">
        <v>140</v>
      </c>
      <c r="C440">
        <v>86.807142900000002</v>
      </c>
      <c r="D440">
        <v>63</v>
      </c>
      <c r="E440" s="1">
        <v>73</v>
      </c>
      <c r="F440" s="2">
        <v>80</v>
      </c>
      <c r="G440" s="3">
        <v>89</v>
      </c>
      <c r="H440" s="2">
        <v>93.5</v>
      </c>
      <c r="I440" s="1">
        <v>99</v>
      </c>
      <c r="J440">
        <v>109</v>
      </c>
    </row>
    <row r="441" spans="1:10" x14ac:dyDescent="0.25">
      <c r="A441" t="s">
        <v>124</v>
      </c>
      <c r="B441">
        <v>2</v>
      </c>
      <c r="C441">
        <v>8.8000000000000007</v>
      </c>
      <c r="D441">
        <v>8.6999999999999993</v>
      </c>
      <c r="E441" s="1">
        <v>8.6999999999999993</v>
      </c>
      <c r="F441" s="2">
        <v>8.6999999999999993</v>
      </c>
      <c r="G441" s="3">
        <v>8.8000000000000007</v>
      </c>
      <c r="H441" s="2">
        <v>8.9</v>
      </c>
      <c r="I441" s="1">
        <v>8.9</v>
      </c>
      <c r="J441">
        <v>8.9</v>
      </c>
    </row>
    <row r="442" spans="1:10" x14ac:dyDescent="0.25">
      <c r="A442" t="s">
        <v>61</v>
      </c>
      <c r="B442">
        <v>162</v>
      </c>
      <c r="C442">
        <v>7.8074073999999998</v>
      </c>
      <c r="D442">
        <v>7</v>
      </c>
      <c r="E442" s="1">
        <v>7.5</v>
      </c>
      <c r="F442" s="2">
        <v>7.7</v>
      </c>
      <c r="G442" s="3">
        <v>7.8</v>
      </c>
      <c r="H442" s="2">
        <v>7.9</v>
      </c>
      <c r="I442" s="1">
        <v>8.1</v>
      </c>
      <c r="J442">
        <v>8.3000000000000007</v>
      </c>
    </row>
    <row r="443" spans="1:10" x14ac:dyDescent="0.25">
      <c r="A443" t="s">
        <v>60</v>
      </c>
      <c r="B443">
        <v>161</v>
      </c>
      <c r="C443">
        <v>8.0900621000000008</v>
      </c>
      <c r="D443">
        <v>7.4</v>
      </c>
      <c r="E443" s="1">
        <v>8</v>
      </c>
      <c r="F443" s="2">
        <v>8</v>
      </c>
      <c r="G443" s="3">
        <v>8.1</v>
      </c>
      <c r="H443" s="2">
        <v>8.1999999999999993</v>
      </c>
      <c r="I443" s="1">
        <v>8.1999999999999993</v>
      </c>
      <c r="J443">
        <v>8.4</v>
      </c>
    </row>
    <row r="444" spans="1:10" x14ac:dyDescent="0.25">
      <c r="A444" t="s">
        <v>58</v>
      </c>
      <c r="B444">
        <v>159</v>
      </c>
      <c r="C444">
        <v>3.8603774</v>
      </c>
      <c r="D444">
        <v>1</v>
      </c>
      <c r="E444" s="1">
        <v>1.9</v>
      </c>
      <c r="F444" s="2">
        <v>2.5</v>
      </c>
      <c r="G444" s="3">
        <v>3.1</v>
      </c>
      <c r="H444" s="2">
        <v>4.3</v>
      </c>
      <c r="I444" s="1">
        <v>7</v>
      </c>
      <c r="J444">
        <v>17</v>
      </c>
    </row>
    <row r="445" spans="1:10" x14ac:dyDescent="0.25">
      <c r="A445" t="s">
        <v>57</v>
      </c>
      <c r="B445">
        <v>149</v>
      </c>
      <c r="C445">
        <v>130.547651</v>
      </c>
      <c r="D445">
        <v>82.1</v>
      </c>
      <c r="E445" s="1">
        <v>100</v>
      </c>
      <c r="F445" s="2">
        <v>113</v>
      </c>
      <c r="G445" s="3">
        <v>127</v>
      </c>
      <c r="H445" s="2">
        <v>148</v>
      </c>
      <c r="I445" s="1">
        <v>166</v>
      </c>
      <c r="J445">
        <v>180</v>
      </c>
    </row>
    <row r="446" spans="1:10" x14ac:dyDescent="0.25">
      <c r="A446" t="s">
        <v>123</v>
      </c>
      <c r="B446">
        <v>0</v>
      </c>
      <c r="C446" t="s">
        <v>0</v>
      </c>
      <c r="D446" t="s">
        <v>0</v>
      </c>
      <c r="E446" s="1" t="s">
        <v>0</v>
      </c>
      <c r="F446" s="2" t="s">
        <v>0</v>
      </c>
      <c r="G446" s="3" t="s">
        <v>0</v>
      </c>
      <c r="H446" s="2" t="s">
        <v>0</v>
      </c>
      <c r="I446" s="1" t="s">
        <v>0</v>
      </c>
      <c r="J446" t="s">
        <v>0</v>
      </c>
    </row>
    <row r="447" spans="1:10" x14ac:dyDescent="0.25">
      <c r="A447" t="s">
        <v>55</v>
      </c>
      <c r="B447">
        <v>161</v>
      </c>
      <c r="C447">
        <v>2.1122980999999998</v>
      </c>
      <c r="D447">
        <v>0.98</v>
      </c>
      <c r="E447" s="79">
        <v>1.5</v>
      </c>
      <c r="F447" s="80">
        <v>1.7</v>
      </c>
      <c r="G447" s="81">
        <v>2.1</v>
      </c>
      <c r="H447" s="80">
        <v>2.4</v>
      </c>
      <c r="I447" s="79">
        <v>2.8</v>
      </c>
      <c r="J447" s="72">
        <v>3.8</v>
      </c>
    </row>
    <row r="448" spans="1:10" ht="15.75" thickBot="1" x14ac:dyDescent="0.3">
      <c r="A448" t="s">
        <v>54</v>
      </c>
      <c r="B448">
        <v>161</v>
      </c>
      <c r="C448">
        <v>1.7749067999999999</v>
      </c>
      <c r="D448">
        <v>0.67</v>
      </c>
      <c r="E448" s="79">
        <v>1.3</v>
      </c>
      <c r="F448" s="80">
        <v>1.4</v>
      </c>
      <c r="G448" s="81">
        <v>1.7</v>
      </c>
      <c r="H448" s="80">
        <v>2.1</v>
      </c>
      <c r="I448" s="79">
        <v>2.2999999999999998</v>
      </c>
      <c r="J448" s="72">
        <v>3.1</v>
      </c>
    </row>
    <row r="449" spans="1:18" ht="15.75" thickBot="1" x14ac:dyDescent="0.3">
      <c r="A449" t="s">
        <v>52</v>
      </c>
      <c r="B449">
        <v>151</v>
      </c>
      <c r="C449">
        <v>0.42142380000000002</v>
      </c>
      <c r="D449">
        <v>0.14499999999999999</v>
      </c>
      <c r="E449" s="1">
        <v>0.245</v>
      </c>
      <c r="F449" s="2">
        <v>0.28000000000000003</v>
      </c>
      <c r="G449" s="3">
        <v>0.41</v>
      </c>
      <c r="H449" s="2">
        <v>0.52</v>
      </c>
      <c r="I449" s="1">
        <v>0.64</v>
      </c>
      <c r="J449">
        <v>1.3</v>
      </c>
      <c r="M449" s="42" t="s">
        <v>107</v>
      </c>
      <c r="N449" s="102" t="s">
        <v>126</v>
      </c>
      <c r="O449" s="102"/>
      <c r="P449" s="102"/>
      <c r="Q449" s="102"/>
      <c r="R449" s="41"/>
    </row>
    <row r="450" spans="1:18" x14ac:dyDescent="0.25">
      <c r="A450" t="s">
        <v>50</v>
      </c>
      <c r="B450">
        <v>161</v>
      </c>
      <c r="C450">
        <v>0.23590059999999999</v>
      </c>
      <c r="D450">
        <v>0.09</v>
      </c>
      <c r="E450" s="1">
        <v>0.125</v>
      </c>
      <c r="F450" s="2">
        <v>0.16500000000000001</v>
      </c>
      <c r="G450" s="3">
        <v>0.22500000000000001</v>
      </c>
      <c r="H450" s="2">
        <v>0.3</v>
      </c>
      <c r="I450" s="1">
        <v>0.34</v>
      </c>
      <c r="J450">
        <v>0.61</v>
      </c>
      <c r="M450" s="18" t="s">
        <v>75</v>
      </c>
      <c r="N450" s="18" t="s">
        <v>74</v>
      </c>
      <c r="O450" s="33">
        <v>0.1</v>
      </c>
      <c r="P450" s="16" t="s">
        <v>73</v>
      </c>
      <c r="Q450" s="32">
        <v>0.9</v>
      </c>
      <c r="R450" s="14" t="s">
        <v>72</v>
      </c>
    </row>
    <row r="451" spans="1:18" ht="15.75" thickBot="1" x14ac:dyDescent="0.3">
      <c r="A451" t="s">
        <v>48</v>
      </c>
      <c r="B451">
        <v>161</v>
      </c>
      <c r="C451">
        <v>1.50621E-2</v>
      </c>
      <c r="D451">
        <v>5.0000000000000001E-3</v>
      </c>
      <c r="E451" s="1">
        <v>5.0000000000000001E-3</v>
      </c>
      <c r="F451" s="2">
        <v>5.0000000000000001E-3</v>
      </c>
      <c r="G451" s="3">
        <v>0.01</v>
      </c>
      <c r="H451" s="2">
        <v>0.02</v>
      </c>
      <c r="I451" s="1">
        <v>0.04</v>
      </c>
      <c r="J451">
        <v>7.0000000000000007E-2</v>
      </c>
      <c r="M451" s="8"/>
      <c r="N451" s="8"/>
      <c r="O451" s="31">
        <v>0.25</v>
      </c>
      <c r="P451" s="6" t="s">
        <v>70</v>
      </c>
      <c r="Q451" s="30">
        <v>0.75</v>
      </c>
      <c r="R451" s="4"/>
    </row>
    <row r="452" spans="1:18" x14ac:dyDescent="0.25">
      <c r="A452" t="s">
        <v>47</v>
      </c>
      <c r="B452">
        <v>0</v>
      </c>
      <c r="C452" t="s">
        <v>0</v>
      </c>
      <c r="D452" t="s">
        <v>0</v>
      </c>
      <c r="E452" s="1" t="s">
        <v>0</v>
      </c>
      <c r="F452" s="2" t="s">
        <v>0</v>
      </c>
      <c r="G452" s="3" t="s">
        <v>0</v>
      </c>
      <c r="H452" s="2" t="s">
        <v>0</v>
      </c>
      <c r="I452" s="1" t="s">
        <v>0</v>
      </c>
      <c r="J452" t="s">
        <v>0</v>
      </c>
      <c r="M452" s="18" t="s">
        <v>68</v>
      </c>
      <c r="N452" s="18">
        <v>164</v>
      </c>
      <c r="O452" s="12">
        <v>7.1</v>
      </c>
      <c r="P452" s="11">
        <v>17.41</v>
      </c>
      <c r="Q452" s="10">
        <v>28.6</v>
      </c>
      <c r="R452" s="14"/>
    </row>
    <row r="453" spans="1:18" ht="15.75" thickBot="1" x14ac:dyDescent="0.3">
      <c r="A453" t="s">
        <v>45</v>
      </c>
      <c r="B453">
        <v>161</v>
      </c>
      <c r="C453">
        <v>8.7360000000000007E-3</v>
      </c>
      <c r="D453">
        <v>5.0000000000000001E-4</v>
      </c>
      <c r="E453" s="1">
        <v>5.0000000000000001E-4</v>
      </c>
      <c r="F453" s="2">
        <v>2E-3</v>
      </c>
      <c r="G453" s="3">
        <v>6.0000000000000001E-3</v>
      </c>
      <c r="H453" s="2">
        <v>1.2999999999999999E-2</v>
      </c>
      <c r="I453" s="1">
        <v>0.02</v>
      </c>
      <c r="J453">
        <v>5.0999999999999997E-2</v>
      </c>
      <c r="M453" s="8"/>
      <c r="N453" s="8"/>
      <c r="O453" s="21">
        <v>9.5</v>
      </c>
      <c r="P453" s="20">
        <v>18.2</v>
      </c>
      <c r="Q453" s="19">
        <v>25.2</v>
      </c>
      <c r="R453" s="4"/>
    </row>
    <row r="454" spans="1:18" x14ac:dyDescent="0.25">
      <c r="A454" t="s">
        <v>122</v>
      </c>
      <c r="B454">
        <v>0</v>
      </c>
      <c r="C454" t="s">
        <v>0</v>
      </c>
      <c r="D454" t="s">
        <v>0</v>
      </c>
      <c r="E454" s="1" t="s">
        <v>0</v>
      </c>
      <c r="F454" s="2" t="s">
        <v>0</v>
      </c>
      <c r="G454" s="3" t="s">
        <v>0</v>
      </c>
      <c r="H454" s="2" t="s">
        <v>0</v>
      </c>
      <c r="I454" s="1" t="s">
        <v>0</v>
      </c>
      <c r="J454" t="s">
        <v>0</v>
      </c>
      <c r="M454" s="18" t="s">
        <v>65</v>
      </c>
      <c r="N454" s="18">
        <v>162</v>
      </c>
      <c r="O454" s="17">
        <v>7.5</v>
      </c>
      <c r="P454" s="16">
        <v>7.81</v>
      </c>
      <c r="Q454" s="15">
        <v>8.1</v>
      </c>
      <c r="R454" s="14"/>
    </row>
    <row r="455" spans="1:18" ht="15.75" thickBot="1" x14ac:dyDescent="0.3">
      <c r="A455" t="s">
        <v>43</v>
      </c>
      <c r="B455">
        <v>161</v>
      </c>
      <c r="C455">
        <v>1.4537267</v>
      </c>
      <c r="D455">
        <v>0.42</v>
      </c>
      <c r="E455" s="1">
        <v>0.98</v>
      </c>
      <c r="F455" s="2">
        <v>1.1299999999999999</v>
      </c>
      <c r="G455" s="3">
        <v>1.4</v>
      </c>
      <c r="H455" s="2">
        <v>1.74</v>
      </c>
      <c r="I455" s="1">
        <v>1.98</v>
      </c>
      <c r="J455">
        <v>2.73</v>
      </c>
      <c r="M455" s="8"/>
      <c r="N455" s="8"/>
      <c r="O455" s="7">
        <v>7.7</v>
      </c>
      <c r="P455" s="6">
        <v>7.8</v>
      </c>
      <c r="Q455" s="5">
        <v>7.9</v>
      </c>
      <c r="R455" s="4"/>
    </row>
    <row r="456" spans="1:18" x14ac:dyDescent="0.25">
      <c r="A456" t="s">
        <v>121</v>
      </c>
      <c r="B456">
        <v>0</v>
      </c>
      <c r="C456" t="s">
        <v>0</v>
      </c>
      <c r="D456" t="s">
        <v>0</v>
      </c>
      <c r="E456" s="1" t="s">
        <v>0</v>
      </c>
      <c r="F456" s="2" t="s">
        <v>0</v>
      </c>
      <c r="G456" s="3" t="s">
        <v>0</v>
      </c>
      <c r="H456" s="2" t="s">
        <v>0</v>
      </c>
      <c r="I456" s="1" t="s">
        <v>0</v>
      </c>
      <c r="J456" t="s">
        <v>0</v>
      </c>
      <c r="M456" s="18" t="s">
        <v>62</v>
      </c>
      <c r="N456" s="18">
        <v>154</v>
      </c>
      <c r="O456" s="12">
        <v>6</v>
      </c>
      <c r="P456" s="11">
        <v>8.75</v>
      </c>
      <c r="Q456" s="10">
        <v>11.7</v>
      </c>
      <c r="R456" s="14"/>
    </row>
    <row r="457" spans="1:18" ht="15.75" thickBot="1" x14ac:dyDescent="0.3">
      <c r="A457" t="s">
        <v>41</v>
      </c>
      <c r="B457">
        <v>161</v>
      </c>
      <c r="C457">
        <v>0.3128571</v>
      </c>
      <c r="D457">
        <v>0.19</v>
      </c>
      <c r="E457" s="1">
        <v>0.25</v>
      </c>
      <c r="F457" s="2">
        <v>0.27</v>
      </c>
      <c r="G457" s="3">
        <v>0.31</v>
      </c>
      <c r="H457" s="2">
        <v>0.34</v>
      </c>
      <c r="I457" s="1">
        <v>0.37</v>
      </c>
      <c r="J457">
        <v>0.51</v>
      </c>
      <c r="M457" s="8"/>
      <c r="N457" s="8"/>
      <c r="O457" s="21">
        <v>6.7</v>
      </c>
      <c r="P457" s="20">
        <v>8.4499999999999993</v>
      </c>
      <c r="Q457" s="19">
        <v>10.6</v>
      </c>
      <c r="R457" s="4"/>
    </row>
    <row r="458" spans="1:18" x14ac:dyDescent="0.25">
      <c r="A458" t="s">
        <v>40</v>
      </c>
      <c r="B458">
        <v>151</v>
      </c>
      <c r="C458">
        <v>0.58701990000000004</v>
      </c>
      <c r="D458">
        <v>0.28999999999999998</v>
      </c>
      <c r="E458" s="1">
        <v>0.45</v>
      </c>
      <c r="F458" s="2">
        <v>0.49</v>
      </c>
      <c r="G458" s="3">
        <v>0.56999999999999995</v>
      </c>
      <c r="H458" s="2">
        <v>0.66</v>
      </c>
      <c r="I458" s="1">
        <v>0.75</v>
      </c>
      <c r="J458">
        <v>1.3</v>
      </c>
      <c r="M458" s="18" t="s">
        <v>59</v>
      </c>
      <c r="N458" s="18">
        <v>164</v>
      </c>
      <c r="O458" s="17">
        <v>290</v>
      </c>
      <c r="P458" s="16">
        <v>376</v>
      </c>
      <c r="Q458" s="15">
        <v>472</v>
      </c>
      <c r="R458" s="14"/>
    </row>
    <row r="459" spans="1:18" ht="15.75" thickBot="1" x14ac:dyDescent="0.3">
      <c r="A459" t="s">
        <v>104</v>
      </c>
      <c r="B459">
        <v>0</v>
      </c>
      <c r="C459" t="s">
        <v>0</v>
      </c>
      <c r="D459" t="s">
        <v>0</v>
      </c>
      <c r="E459" s="1" t="s">
        <v>0</v>
      </c>
      <c r="F459" s="2" t="s">
        <v>0</v>
      </c>
      <c r="G459" s="3" t="s">
        <v>0</v>
      </c>
      <c r="H459" s="2" t="s">
        <v>0</v>
      </c>
      <c r="I459" s="1" t="s">
        <v>0</v>
      </c>
      <c r="J459" t="s">
        <v>0</v>
      </c>
      <c r="M459" s="8"/>
      <c r="N459" s="8"/>
      <c r="O459" s="7">
        <v>323</v>
      </c>
      <c r="P459" s="6">
        <v>373</v>
      </c>
      <c r="Q459" s="5">
        <v>436</v>
      </c>
      <c r="R459" s="4"/>
    </row>
    <row r="460" spans="1:18" x14ac:dyDescent="0.25">
      <c r="A460" t="s">
        <v>38</v>
      </c>
      <c r="B460">
        <v>161</v>
      </c>
      <c r="C460">
        <v>1.4622360000000001</v>
      </c>
      <c r="D460">
        <v>0.42</v>
      </c>
      <c r="E460" s="1">
        <v>0.99</v>
      </c>
      <c r="F460" s="2">
        <v>1.1499999999999999</v>
      </c>
      <c r="G460" s="3">
        <v>1.42</v>
      </c>
      <c r="H460" s="2">
        <v>1.76</v>
      </c>
      <c r="I460" s="1">
        <v>1.99</v>
      </c>
      <c r="J460">
        <v>2.73</v>
      </c>
      <c r="M460" s="40" t="s">
        <v>56</v>
      </c>
      <c r="N460" s="40">
        <v>1</v>
      </c>
      <c r="O460" s="66"/>
      <c r="P460" s="65">
        <v>50</v>
      </c>
      <c r="Q460" s="64"/>
      <c r="R460" s="71"/>
    </row>
    <row r="461" spans="1:18" ht="15.75" thickBot="1" x14ac:dyDescent="0.3">
      <c r="A461" t="s">
        <v>37</v>
      </c>
      <c r="B461">
        <v>151</v>
      </c>
      <c r="C461">
        <v>0.22499340000000001</v>
      </c>
      <c r="D461">
        <v>0.113</v>
      </c>
      <c r="E461" s="1">
        <v>0.15</v>
      </c>
      <c r="F461" s="2">
        <v>0.17599999999999999</v>
      </c>
      <c r="G461" s="3">
        <v>0.214</v>
      </c>
      <c r="H461" s="2">
        <v>0.26600000000000001</v>
      </c>
      <c r="I461" s="1">
        <v>0.317</v>
      </c>
      <c r="J461">
        <v>0.54100000000000004</v>
      </c>
      <c r="M461" s="26"/>
      <c r="N461" s="40"/>
      <c r="O461" s="63"/>
      <c r="P461" s="62"/>
      <c r="Q461" s="61"/>
      <c r="R461" s="71"/>
    </row>
    <row r="462" spans="1:18" x14ac:dyDescent="0.25">
      <c r="A462" t="s">
        <v>35</v>
      </c>
      <c r="B462">
        <v>161</v>
      </c>
      <c r="C462">
        <v>8.1931699999999996E-2</v>
      </c>
      <c r="D462">
        <v>4.5999999999999999E-2</v>
      </c>
      <c r="E462" s="1">
        <v>5.7000000000000002E-2</v>
      </c>
      <c r="F462" s="2">
        <v>6.5000000000000002E-2</v>
      </c>
      <c r="G462" s="3">
        <v>7.8E-2</v>
      </c>
      <c r="H462" s="2">
        <v>9.6000000000000002E-2</v>
      </c>
      <c r="I462" s="1">
        <v>0.109</v>
      </c>
      <c r="J462">
        <v>0.18</v>
      </c>
      <c r="M462" s="18" t="s">
        <v>53</v>
      </c>
      <c r="N462" s="18">
        <v>149</v>
      </c>
      <c r="O462" s="17">
        <v>100</v>
      </c>
      <c r="P462" s="16">
        <v>131</v>
      </c>
      <c r="Q462" s="15">
        <v>166</v>
      </c>
      <c r="R462" s="14"/>
    </row>
    <row r="463" spans="1:18" ht="15.75" thickBot="1" x14ac:dyDescent="0.3">
      <c r="A463" t="s">
        <v>34</v>
      </c>
      <c r="B463">
        <v>161</v>
      </c>
      <c r="C463">
        <v>7.4695700000000004E-2</v>
      </c>
      <c r="D463">
        <v>3.4000000000000002E-2</v>
      </c>
      <c r="E463" s="1">
        <v>5.0999999999999997E-2</v>
      </c>
      <c r="F463" s="2">
        <v>5.6000000000000001E-2</v>
      </c>
      <c r="G463" s="3">
        <v>7.0000000000000007E-2</v>
      </c>
      <c r="H463" s="2">
        <v>0.09</v>
      </c>
      <c r="I463" s="1">
        <v>0.106</v>
      </c>
      <c r="J463">
        <v>0.14099999999999999</v>
      </c>
      <c r="M463" s="8" t="s">
        <v>51</v>
      </c>
      <c r="N463" s="8"/>
      <c r="O463" s="7">
        <v>113</v>
      </c>
      <c r="P463" s="6">
        <v>127</v>
      </c>
      <c r="Q463" s="5">
        <v>148</v>
      </c>
      <c r="R463" s="4"/>
    </row>
    <row r="464" spans="1:18" x14ac:dyDescent="0.25">
      <c r="A464" t="s">
        <v>103</v>
      </c>
      <c r="B464">
        <v>0</v>
      </c>
      <c r="C464" t="s">
        <v>0</v>
      </c>
      <c r="D464" t="s">
        <v>0</v>
      </c>
      <c r="E464" s="1" t="s">
        <v>0</v>
      </c>
      <c r="F464" s="2" t="s">
        <v>0</v>
      </c>
      <c r="G464" s="3" t="s">
        <v>0</v>
      </c>
      <c r="H464" s="2" t="s">
        <v>0</v>
      </c>
      <c r="I464" s="1" t="s">
        <v>0</v>
      </c>
      <c r="J464" t="s">
        <v>0</v>
      </c>
      <c r="M464" s="18" t="s">
        <v>49</v>
      </c>
      <c r="N464" s="18"/>
      <c r="O464" s="12"/>
      <c r="P464" s="11"/>
      <c r="Q464" s="10"/>
      <c r="R464" s="14"/>
    </row>
    <row r="465" spans="1:18" ht="15.75" thickBot="1" x14ac:dyDescent="0.3">
      <c r="A465" t="s">
        <v>32</v>
      </c>
      <c r="B465">
        <v>158</v>
      </c>
      <c r="C465">
        <v>3.7196202999999999</v>
      </c>
      <c r="D465">
        <v>2.7</v>
      </c>
      <c r="E465" s="1">
        <v>3.1</v>
      </c>
      <c r="F465" s="2">
        <v>3.4</v>
      </c>
      <c r="G465" s="3">
        <v>3.6</v>
      </c>
      <c r="H465" s="2">
        <v>4</v>
      </c>
      <c r="I465" s="1">
        <v>4.4000000000000004</v>
      </c>
      <c r="J465">
        <v>5.7</v>
      </c>
      <c r="M465" s="8"/>
      <c r="N465" s="8"/>
      <c r="O465" s="21"/>
      <c r="P465" s="20"/>
      <c r="Q465" s="19"/>
      <c r="R465" s="4"/>
    </row>
    <row r="466" spans="1:18" x14ac:dyDescent="0.25">
      <c r="A466" t="s">
        <v>31</v>
      </c>
      <c r="B466">
        <v>161</v>
      </c>
      <c r="C466">
        <v>148.57763979999999</v>
      </c>
      <c r="D466">
        <v>98.2</v>
      </c>
      <c r="E466" s="1">
        <v>114</v>
      </c>
      <c r="F466" s="2">
        <v>127</v>
      </c>
      <c r="G466" s="3">
        <v>147</v>
      </c>
      <c r="H466" s="2">
        <v>168</v>
      </c>
      <c r="I466" s="1">
        <v>185</v>
      </c>
      <c r="J466">
        <v>210</v>
      </c>
      <c r="M466" s="18" t="s">
        <v>46</v>
      </c>
      <c r="N466" s="18">
        <v>158</v>
      </c>
      <c r="O466" s="17">
        <v>3.1</v>
      </c>
      <c r="P466" s="16">
        <v>3.72</v>
      </c>
      <c r="Q466" s="15">
        <v>4.4000000000000004</v>
      </c>
      <c r="R466" s="14"/>
    </row>
    <row r="467" spans="1:18" ht="15.75" thickBot="1" x14ac:dyDescent="0.3">
      <c r="A467" t="s">
        <v>29</v>
      </c>
      <c r="B467">
        <v>161</v>
      </c>
      <c r="C467">
        <v>38.954037300000003</v>
      </c>
      <c r="D467">
        <v>27.6</v>
      </c>
      <c r="E467" s="1">
        <v>31.4</v>
      </c>
      <c r="F467" s="2">
        <v>33.799999999999997</v>
      </c>
      <c r="G467" s="3">
        <v>38.799999999999997</v>
      </c>
      <c r="H467" s="2">
        <v>43.4</v>
      </c>
      <c r="I467" s="1">
        <v>47.3</v>
      </c>
      <c r="J467">
        <v>52.6</v>
      </c>
      <c r="M467" s="8" t="s">
        <v>99</v>
      </c>
      <c r="N467" s="8"/>
      <c r="O467" s="7">
        <v>3.4</v>
      </c>
      <c r="P467" s="6">
        <v>3.6</v>
      </c>
      <c r="Q467" s="5">
        <v>4</v>
      </c>
      <c r="R467" s="4"/>
    </row>
    <row r="468" spans="1:18" x14ac:dyDescent="0.25">
      <c r="A468" t="s">
        <v>27</v>
      </c>
      <c r="B468">
        <v>161</v>
      </c>
      <c r="C468">
        <v>12.4254658</v>
      </c>
      <c r="D468">
        <v>7.1</v>
      </c>
      <c r="E468" s="1">
        <v>8.6999999999999993</v>
      </c>
      <c r="F468" s="2">
        <v>10.5</v>
      </c>
      <c r="G468" s="3">
        <v>12</v>
      </c>
      <c r="H468" s="2">
        <v>14.3</v>
      </c>
      <c r="I468" s="1">
        <v>16.399999999999999</v>
      </c>
      <c r="J468">
        <v>19.3</v>
      </c>
      <c r="M468" s="18" t="s">
        <v>42</v>
      </c>
      <c r="N468" s="18">
        <v>161</v>
      </c>
      <c r="O468" s="12">
        <v>1.5</v>
      </c>
      <c r="P468" s="11">
        <v>2.11</v>
      </c>
      <c r="Q468" s="10">
        <v>2.8</v>
      </c>
      <c r="R468" s="14"/>
    </row>
    <row r="469" spans="1:18" ht="15.75" thickBot="1" x14ac:dyDescent="0.3">
      <c r="A469" t="s">
        <v>25</v>
      </c>
      <c r="B469">
        <v>161</v>
      </c>
      <c r="C469">
        <v>17.588819900000001</v>
      </c>
      <c r="D469">
        <v>8.9</v>
      </c>
      <c r="E469" s="1">
        <v>12.3</v>
      </c>
      <c r="F469" s="2">
        <v>13.7</v>
      </c>
      <c r="G469" s="3">
        <v>16.5</v>
      </c>
      <c r="H469" s="2">
        <v>20.399999999999999</v>
      </c>
      <c r="I469" s="1">
        <v>24.8</v>
      </c>
      <c r="J469">
        <v>37.4</v>
      </c>
      <c r="M469" s="8"/>
      <c r="N469" s="8"/>
      <c r="O469" s="21">
        <v>1.7</v>
      </c>
      <c r="P469" s="20">
        <v>2.1</v>
      </c>
      <c r="Q469" s="19">
        <v>2.4</v>
      </c>
      <c r="R469" s="4"/>
    </row>
    <row r="470" spans="1:18" x14ac:dyDescent="0.25">
      <c r="A470" t="s">
        <v>22</v>
      </c>
      <c r="B470">
        <v>161</v>
      </c>
      <c r="C470">
        <v>3.2142857</v>
      </c>
      <c r="D470">
        <v>2.2000000000000002</v>
      </c>
      <c r="E470" s="1">
        <v>2.6</v>
      </c>
      <c r="F470" s="2">
        <v>2.8</v>
      </c>
      <c r="G470" s="3">
        <v>3.2</v>
      </c>
      <c r="H470" s="2">
        <v>3.6</v>
      </c>
      <c r="I470" s="1">
        <v>3.8</v>
      </c>
      <c r="J470">
        <v>5</v>
      </c>
      <c r="M470" s="18" t="s">
        <v>39</v>
      </c>
      <c r="N470" s="18">
        <v>151</v>
      </c>
      <c r="O470" s="17">
        <v>0.245</v>
      </c>
      <c r="P470" s="16">
        <v>0.42</v>
      </c>
      <c r="Q470" s="15">
        <v>0.64</v>
      </c>
      <c r="R470" s="14"/>
    </row>
    <row r="471" spans="1:18" ht="15.75" thickBot="1" x14ac:dyDescent="0.3">
      <c r="A471" t="s">
        <v>21</v>
      </c>
      <c r="B471">
        <v>161</v>
      </c>
      <c r="C471">
        <v>20.190062099999999</v>
      </c>
      <c r="D471">
        <v>11.1</v>
      </c>
      <c r="E471" s="1">
        <v>14.8</v>
      </c>
      <c r="F471" s="2">
        <v>16.600000000000001</v>
      </c>
      <c r="G471" s="3">
        <v>19.399999999999999</v>
      </c>
      <c r="H471" s="2">
        <v>22.8</v>
      </c>
      <c r="I471" s="1">
        <v>26.3</v>
      </c>
      <c r="J471">
        <v>40.9</v>
      </c>
      <c r="M471" s="8"/>
      <c r="N471" s="8"/>
      <c r="O471" s="7">
        <v>0.28000000000000003</v>
      </c>
      <c r="P471" s="6">
        <v>0.41</v>
      </c>
      <c r="Q471" s="5">
        <v>0.52</v>
      </c>
      <c r="R471" s="4"/>
    </row>
    <row r="472" spans="1:18" x14ac:dyDescent="0.25">
      <c r="A472" t="s">
        <v>20</v>
      </c>
      <c r="B472">
        <v>161</v>
      </c>
      <c r="C472">
        <v>40.9546584</v>
      </c>
      <c r="D472">
        <v>23.2</v>
      </c>
      <c r="E472" s="1">
        <v>28</v>
      </c>
      <c r="F472" s="2">
        <v>32.5</v>
      </c>
      <c r="G472" s="3">
        <v>38</v>
      </c>
      <c r="H472" s="2">
        <v>47.3</v>
      </c>
      <c r="I472" s="1">
        <v>58.1</v>
      </c>
      <c r="J472">
        <v>90.7</v>
      </c>
      <c r="M472" s="18" t="s">
        <v>36</v>
      </c>
      <c r="N472" s="18">
        <v>161</v>
      </c>
      <c r="O472" s="12">
        <v>5.0000000000000001E-3</v>
      </c>
      <c r="P472" s="11">
        <v>1.4999999999999999E-2</v>
      </c>
      <c r="Q472" s="10">
        <v>0.04</v>
      </c>
      <c r="R472" s="14"/>
    </row>
    <row r="473" spans="1:18" ht="15.75" thickBot="1" x14ac:dyDescent="0.3">
      <c r="A473" t="s">
        <v>19</v>
      </c>
      <c r="B473">
        <v>161</v>
      </c>
      <c r="C473">
        <v>0.15602479999999999</v>
      </c>
      <c r="D473">
        <v>0.04</v>
      </c>
      <c r="E473" s="1">
        <v>0.11</v>
      </c>
      <c r="F473" s="2">
        <v>0.13</v>
      </c>
      <c r="G473" s="3">
        <v>0.15</v>
      </c>
      <c r="H473" s="2">
        <v>0.18</v>
      </c>
      <c r="I473" s="1">
        <v>0.21</v>
      </c>
      <c r="J473">
        <v>0.5</v>
      </c>
      <c r="M473" s="8" t="s">
        <v>99</v>
      </c>
      <c r="N473" s="8"/>
      <c r="O473" s="21">
        <v>5.0000000000000001E-3</v>
      </c>
      <c r="P473" s="20">
        <v>0.01</v>
      </c>
      <c r="Q473" s="19">
        <v>0.02</v>
      </c>
      <c r="R473" s="4"/>
    </row>
    <row r="474" spans="1:18" x14ac:dyDescent="0.25">
      <c r="A474" t="s">
        <v>18</v>
      </c>
      <c r="B474">
        <v>161</v>
      </c>
      <c r="C474">
        <v>7.2155901</v>
      </c>
      <c r="D474">
        <v>1.21</v>
      </c>
      <c r="E474" s="1">
        <v>5.85</v>
      </c>
      <c r="F474" s="2">
        <v>6.42</v>
      </c>
      <c r="G474" s="3">
        <v>7.04</v>
      </c>
      <c r="H474" s="2">
        <v>7.82</v>
      </c>
      <c r="I474" s="1">
        <v>9.01</v>
      </c>
      <c r="J474">
        <v>11.9</v>
      </c>
      <c r="M474" s="18" t="s">
        <v>33</v>
      </c>
      <c r="N474" s="18">
        <v>161</v>
      </c>
      <c r="O474" s="17">
        <v>0.98</v>
      </c>
      <c r="P474" s="16">
        <v>1.45</v>
      </c>
      <c r="Q474" s="15">
        <v>1.98</v>
      </c>
      <c r="R474" s="14"/>
    </row>
    <row r="475" spans="1:18" ht="15.75" thickBot="1" x14ac:dyDescent="0.3">
      <c r="A475" t="s">
        <v>17</v>
      </c>
      <c r="B475">
        <v>161</v>
      </c>
      <c r="C475">
        <v>1.3108074999999999</v>
      </c>
      <c r="D475">
        <v>0.25</v>
      </c>
      <c r="E475" s="1">
        <v>0.77</v>
      </c>
      <c r="F475" s="2">
        <v>0.9</v>
      </c>
      <c r="G475" s="3">
        <v>1.2</v>
      </c>
      <c r="H475" s="2">
        <v>1.7</v>
      </c>
      <c r="I475" s="1">
        <v>2</v>
      </c>
      <c r="J475">
        <v>2.9</v>
      </c>
      <c r="M475" s="8" t="s">
        <v>99</v>
      </c>
      <c r="N475" s="8"/>
      <c r="O475" s="7">
        <v>1.1299999999999999</v>
      </c>
      <c r="P475" s="6">
        <v>1.74</v>
      </c>
      <c r="Q475" s="5">
        <v>1.75</v>
      </c>
      <c r="R475" s="4"/>
    </row>
    <row r="476" spans="1:18" x14ac:dyDescent="0.25">
      <c r="A476" t="s">
        <v>16</v>
      </c>
      <c r="B476">
        <v>0</v>
      </c>
      <c r="C476" t="s">
        <v>0</v>
      </c>
      <c r="D476" t="s">
        <v>0</v>
      </c>
      <c r="E476" s="1" t="s">
        <v>0</v>
      </c>
      <c r="F476" s="2" t="s">
        <v>0</v>
      </c>
      <c r="G476" s="3" t="s">
        <v>0</v>
      </c>
      <c r="H476" s="2" t="s">
        <v>0</v>
      </c>
      <c r="I476" s="1" t="s">
        <v>0</v>
      </c>
      <c r="J476" t="s">
        <v>0</v>
      </c>
      <c r="M476" s="18" t="s">
        <v>30</v>
      </c>
      <c r="N476" s="18">
        <v>161</v>
      </c>
      <c r="O476" s="12">
        <v>1E-3</v>
      </c>
      <c r="P476" s="11">
        <v>8.9999999999999993E-3</v>
      </c>
      <c r="Q476" s="10">
        <v>0.02</v>
      </c>
      <c r="R476" s="14"/>
    </row>
    <row r="477" spans="1:18" ht="15.75" thickBot="1" x14ac:dyDescent="0.3">
      <c r="A477" t="s">
        <v>15</v>
      </c>
      <c r="B477">
        <v>0</v>
      </c>
      <c r="C477" t="s">
        <v>0</v>
      </c>
      <c r="D477" t="s">
        <v>0</v>
      </c>
      <c r="E477" s="1" t="s">
        <v>0</v>
      </c>
      <c r="F477" s="2" t="s">
        <v>0</v>
      </c>
      <c r="G477" s="3" t="s">
        <v>0</v>
      </c>
      <c r="H477" s="2" t="s">
        <v>0</v>
      </c>
      <c r="I477" s="1" t="s">
        <v>0</v>
      </c>
      <c r="J477" t="s">
        <v>0</v>
      </c>
      <c r="M477" s="8" t="s">
        <v>99</v>
      </c>
      <c r="N477" s="8"/>
      <c r="O477" s="21">
        <v>2E-3</v>
      </c>
      <c r="P477" s="20">
        <v>6.0000000000000001E-3</v>
      </c>
      <c r="Q477" s="19">
        <v>1.2999999999999999E-2</v>
      </c>
      <c r="R477" s="4"/>
    </row>
    <row r="478" spans="1:18" x14ac:dyDescent="0.25">
      <c r="A478" t="s">
        <v>14</v>
      </c>
      <c r="B478">
        <v>161</v>
      </c>
      <c r="C478">
        <v>37.1925466</v>
      </c>
      <c r="D478">
        <v>19</v>
      </c>
      <c r="E478" s="1">
        <v>24</v>
      </c>
      <c r="F478" s="2">
        <v>28</v>
      </c>
      <c r="G478" s="3">
        <v>34</v>
      </c>
      <c r="H478" s="2">
        <v>42</v>
      </c>
      <c r="I478" s="1">
        <v>56</v>
      </c>
      <c r="J478">
        <v>93</v>
      </c>
      <c r="M478" s="18" t="s">
        <v>26</v>
      </c>
      <c r="N478" s="18">
        <v>151</v>
      </c>
      <c r="O478" s="17">
        <v>0.15</v>
      </c>
      <c r="P478" s="16">
        <v>0.22500000000000001</v>
      </c>
      <c r="Q478" s="15">
        <v>0.317</v>
      </c>
      <c r="R478" s="14"/>
    </row>
    <row r="479" spans="1:18" ht="15.75" thickBot="1" x14ac:dyDescent="0.3">
      <c r="A479" t="s">
        <v>13</v>
      </c>
      <c r="B479">
        <v>0</v>
      </c>
      <c r="C479" t="s">
        <v>0</v>
      </c>
      <c r="D479" t="s">
        <v>0</v>
      </c>
      <c r="E479" s="1" t="s">
        <v>0</v>
      </c>
      <c r="F479" s="2" t="s">
        <v>0</v>
      </c>
      <c r="G479" s="3" t="s">
        <v>0</v>
      </c>
      <c r="H479" s="2" t="s">
        <v>0</v>
      </c>
      <c r="I479" s="1" t="s">
        <v>0</v>
      </c>
      <c r="J479" t="s">
        <v>0</v>
      </c>
      <c r="M479" s="8"/>
      <c r="N479" s="8"/>
      <c r="O479" s="7">
        <v>0.17599999999999999</v>
      </c>
      <c r="P479" s="6">
        <v>0.214</v>
      </c>
      <c r="Q479" s="5">
        <v>0.26600000000000001</v>
      </c>
      <c r="R479" s="4"/>
    </row>
    <row r="480" spans="1:18" x14ac:dyDescent="0.25">
      <c r="A480" t="s">
        <v>12</v>
      </c>
      <c r="B480">
        <v>0</v>
      </c>
      <c r="C480" t="s">
        <v>0</v>
      </c>
      <c r="D480" t="s">
        <v>0</v>
      </c>
      <c r="E480" s="1" t="s">
        <v>0</v>
      </c>
      <c r="F480" s="2" t="s">
        <v>0</v>
      </c>
      <c r="G480" s="3" t="s">
        <v>0</v>
      </c>
      <c r="H480" s="2" t="s">
        <v>0</v>
      </c>
      <c r="I480" s="1" t="s">
        <v>0</v>
      </c>
      <c r="J480" t="s">
        <v>0</v>
      </c>
      <c r="M480" s="13" t="s">
        <v>23</v>
      </c>
      <c r="N480" s="13">
        <v>161</v>
      </c>
      <c r="O480" s="12">
        <v>5.0999999999999997E-2</v>
      </c>
      <c r="P480" s="11">
        <v>7.4999999999999997E-2</v>
      </c>
      <c r="Q480" s="10">
        <v>0.106</v>
      </c>
      <c r="R480" s="9"/>
    </row>
    <row r="481" spans="1:18" ht="15.75" thickBot="1" x14ac:dyDescent="0.3">
      <c r="A481" t="s">
        <v>11</v>
      </c>
      <c r="B481">
        <v>0</v>
      </c>
      <c r="C481" t="s">
        <v>0</v>
      </c>
      <c r="D481" t="s">
        <v>0</v>
      </c>
      <c r="E481" s="1" t="s">
        <v>0</v>
      </c>
      <c r="F481" s="2" t="s">
        <v>0</v>
      </c>
      <c r="G481" s="3" t="s">
        <v>0</v>
      </c>
      <c r="H481" s="2" t="s">
        <v>0</v>
      </c>
      <c r="I481" s="1" t="s">
        <v>0</v>
      </c>
      <c r="J481" t="s">
        <v>0</v>
      </c>
      <c r="M481" s="8"/>
      <c r="N481" s="8"/>
      <c r="O481" s="7">
        <v>5.6000000000000001E-2</v>
      </c>
      <c r="P481" s="6">
        <v>7.0000000000000007E-2</v>
      </c>
      <c r="Q481" s="5">
        <v>0.09</v>
      </c>
      <c r="R481" s="4"/>
    </row>
    <row r="482" spans="1:18" x14ac:dyDescent="0.25">
      <c r="A482" t="s">
        <v>10</v>
      </c>
      <c r="B482">
        <v>0</v>
      </c>
      <c r="C482" t="s">
        <v>0</v>
      </c>
      <c r="D482" t="s">
        <v>0</v>
      </c>
      <c r="E482" s="1" t="s">
        <v>0</v>
      </c>
      <c r="F482" s="2" t="s">
        <v>0</v>
      </c>
      <c r="G482" s="3" t="s">
        <v>0</v>
      </c>
      <c r="H482" s="2" t="s">
        <v>0</v>
      </c>
      <c r="I482" s="1" t="s">
        <v>0</v>
      </c>
      <c r="J482" t="s">
        <v>0</v>
      </c>
    </row>
    <row r="483" spans="1:18" x14ac:dyDescent="0.25">
      <c r="A483" t="s">
        <v>9</v>
      </c>
      <c r="B483">
        <v>0</v>
      </c>
      <c r="C483" t="s">
        <v>0</v>
      </c>
      <c r="D483" t="s">
        <v>0</v>
      </c>
      <c r="E483" s="1" t="s">
        <v>0</v>
      </c>
      <c r="F483" s="2" t="s">
        <v>0</v>
      </c>
      <c r="G483" s="3" t="s">
        <v>0</v>
      </c>
      <c r="H483" s="2" t="s">
        <v>0</v>
      </c>
      <c r="I483" s="1" t="s">
        <v>0</v>
      </c>
      <c r="J483" t="s">
        <v>0</v>
      </c>
    </row>
    <row r="484" spans="1:18" x14ac:dyDescent="0.25">
      <c r="A484" t="s">
        <v>102</v>
      </c>
      <c r="B484">
        <v>160</v>
      </c>
      <c r="C484">
        <v>60.334375000000001</v>
      </c>
      <c r="D484">
        <v>-10</v>
      </c>
      <c r="E484" s="1">
        <v>8.9499999999999993</v>
      </c>
      <c r="F484" s="2">
        <v>18.55</v>
      </c>
      <c r="G484" s="3">
        <v>41.25</v>
      </c>
      <c r="H484" s="2">
        <v>82.8</v>
      </c>
      <c r="I484" s="1">
        <v>121</v>
      </c>
      <c r="J484">
        <v>1240</v>
      </c>
    </row>
    <row r="485" spans="1:18" x14ac:dyDescent="0.25">
      <c r="A485" t="s">
        <v>8</v>
      </c>
      <c r="B485">
        <v>0</v>
      </c>
      <c r="C485" t="s">
        <v>0</v>
      </c>
      <c r="D485" t="s">
        <v>0</v>
      </c>
      <c r="E485" s="1" t="s">
        <v>0</v>
      </c>
      <c r="F485" s="2" t="s">
        <v>0</v>
      </c>
      <c r="G485" s="3" t="s">
        <v>0</v>
      </c>
      <c r="H485" s="2" t="s">
        <v>0</v>
      </c>
      <c r="I485" s="1" t="s">
        <v>0</v>
      </c>
      <c r="J485" t="s">
        <v>0</v>
      </c>
    </row>
    <row r="486" spans="1:18" x14ac:dyDescent="0.25">
      <c r="A486" t="s">
        <v>120</v>
      </c>
      <c r="B486">
        <v>0</v>
      </c>
      <c r="C486" t="s">
        <v>0</v>
      </c>
      <c r="D486" t="s">
        <v>0</v>
      </c>
      <c r="E486" s="1" t="s">
        <v>0</v>
      </c>
      <c r="F486" s="2" t="s">
        <v>0</v>
      </c>
      <c r="G486" s="3" t="s">
        <v>0</v>
      </c>
      <c r="H486" s="2" t="s">
        <v>0</v>
      </c>
      <c r="I486" s="1" t="s">
        <v>0</v>
      </c>
      <c r="J486" t="s">
        <v>0</v>
      </c>
    </row>
    <row r="487" spans="1:18" x14ac:dyDescent="0.25">
      <c r="A487" t="s">
        <v>7</v>
      </c>
      <c r="B487">
        <v>0</v>
      </c>
      <c r="C487" t="s">
        <v>0</v>
      </c>
      <c r="D487" t="s">
        <v>0</v>
      </c>
      <c r="E487" s="1" t="s">
        <v>0</v>
      </c>
      <c r="F487" s="2" t="s">
        <v>0</v>
      </c>
      <c r="G487" s="3" t="s">
        <v>0</v>
      </c>
      <c r="H487" s="2" t="s">
        <v>0</v>
      </c>
      <c r="I487" s="1" t="s">
        <v>0</v>
      </c>
      <c r="J487" t="s">
        <v>0</v>
      </c>
    </row>
    <row r="488" spans="1:18" x14ac:dyDescent="0.25">
      <c r="A488" t="s">
        <v>119</v>
      </c>
      <c r="B488">
        <v>0</v>
      </c>
      <c r="C488" t="s">
        <v>0</v>
      </c>
      <c r="D488" t="s">
        <v>0</v>
      </c>
      <c r="E488" s="1" t="s">
        <v>0</v>
      </c>
      <c r="F488" s="2" t="s">
        <v>0</v>
      </c>
      <c r="G488" s="3" t="s">
        <v>0</v>
      </c>
      <c r="H488" s="2" t="s">
        <v>0</v>
      </c>
      <c r="I488" s="1" t="s">
        <v>0</v>
      </c>
      <c r="J488" t="s">
        <v>0</v>
      </c>
    </row>
    <row r="489" spans="1:18" x14ac:dyDescent="0.25">
      <c r="A489" t="s">
        <v>6</v>
      </c>
      <c r="B489">
        <v>0</v>
      </c>
      <c r="C489" t="s">
        <v>0</v>
      </c>
      <c r="D489" t="s">
        <v>0</v>
      </c>
      <c r="E489" s="1" t="s">
        <v>0</v>
      </c>
      <c r="F489" s="2" t="s">
        <v>0</v>
      </c>
      <c r="G489" s="3" t="s">
        <v>0</v>
      </c>
      <c r="H489" s="2" t="s">
        <v>0</v>
      </c>
      <c r="I489" s="1" t="s">
        <v>0</v>
      </c>
      <c r="J489" t="s">
        <v>0</v>
      </c>
    </row>
    <row r="490" spans="1:18" x14ac:dyDescent="0.25">
      <c r="A490" t="s">
        <v>5</v>
      </c>
      <c r="B490">
        <v>0</v>
      </c>
      <c r="C490" t="s">
        <v>0</v>
      </c>
      <c r="D490" t="s">
        <v>0</v>
      </c>
      <c r="E490" s="1" t="s">
        <v>0</v>
      </c>
      <c r="F490" s="2" t="s">
        <v>0</v>
      </c>
      <c r="G490" s="3" t="s">
        <v>0</v>
      </c>
      <c r="H490" s="2" t="s">
        <v>0</v>
      </c>
      <c r="I490" s="1" t="s">
        <v>0</v>
      </c>
      <c r="J490" t="s">
        <v>0</v>
      </c>
    </row>
    <row r="491" spans="1:18" x14ac:dyDescent="0.25">
      <c r="A491" t="s">
        <v>4</v>
      </c>
      <c r="B491">
        <v>161</v>
      </c>
      <c r="C491">
        <v>163.00559010000001</v>
      </c>
      <c r="D491">
        <v>93.9</v>
      </c>
      <c r="E491" s="1">
        <v>122</v>
      </c>
      <c r="F491" s="2">
        <v>133</v>
      </c>
      <c r="G491" s="3">
        <v>159</v>
      </c>
      <c r="H491" s="2">
        <v>186</v>
      </c>
      <c r="I491" s="1">
        <v>206</v>
      </c>
      <c r="J491">
        <v>325</v>
      </c>
    </row>
    <row r="492" spans="1:18" x14ac:dyDescent="0.25">
      <c r="A492" t="s">
        <v>3</v>
      </c>
      <c r="B492">
        <v>161</v>
      </c>
      <c r="C492">
        <v>1.4931677000000001</v>
      </c>
      <c r="D492">
        <v>0.2</v>
      </c>
      <c r="E492" s="1">
        <v>0.8</v>
      </c>
      <c r="F492" s="2">
        <v>1</v>
      </c>
      <c r="G492" s="3">
        <v>1.3</v>
      </c>
      <c r="H492" s="2">
        <v>1.9</v>
      </c>
      <c r="I492" s="1">
        <v>2.4</v>
      </c>
      <c r="J492">
        <v>3.9</v>
      </c>
    </row>
    <row r="493" spans="1:18" x14ac:dyDescent="0.25">
      <c r="A493" t="s">
        <v>2</v>
      </c>
      <c r="B493">
        <v>0</v>
      </c>
      <c r="C493" t="s">
        <v>0</v>
      </c>
      <c r="D493" t="s">
        <v>0</v>
      </c>
      <c r="E493" s="1" t="s">
        <v>0</v>
      </c>
      <c r="F493" s="2" t="s">
        <v>0</v>
      </c>
      <c r="G493" s="3" t="s">
        <v>0</v>
      </c>
      <c r="H493" s="2" t="s">
        <v>0</v>
      </c>
      <c r="I493" s="1" t="s">
        <v>0</v>
      </c>
      <c r="J493" t="s">
        <v>0</v>
      </c>
    </row>
    <row r="494" spans="1:18" x14ac:dyDescent="0.25">
      <c r="A494" t="s">
        <v>1</v>
      </c>
      <c r="B494">
        <v>0</v>
      </c>
      <c r="C494" t="s">
        <v>0</v>
      </c>
      <c r="D494" t="s">
        <v>0</v>
      </c>
      <c r="E494" s="1" t="s">
        <v>0</v>
      </c>
      <c r="F494" s="2" t="s">
        <v>0</v>
      </c>
      <c r="G494" s="3" t="s">
        <v>0</v>
      </c>
      <c r="H494" s="2" t="s">
        <v>0</v>
      </c>
      <c r="I494" s="1" t="s">
        <v>0</v>
      </c>
      <c r="J494" t="s">
        <v>0</v>
      </c>
    </row>
  </sheetData>
  <mergeCells count="7">
    <mergeCell ref="N449:Q449"/>
    <mergeCell ref="N4:Q4"/>
    <mergeCell ref="N78:Q78"/>
    <mergeCell ref="N150:Q150"/>
    <mergeCell ref="N223:Q223"/>
    <mergeCell ref="N297:Q297"/>
    <mergeCell ref="N371:Q37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2"/>
  <sheetViews>
    <sheetView topLeftCell="A7" workbookViewId="0">
      <selection activeCell="N184" sqref="N184"/>
    </sheetView>
  </sheetViews>
  <sheetFormatPr defaultRowHeight="15" x14ac:dyDescent="0.25"/>
  <cols>
    <col min="3" max="3" width="9.85546875" style="83" customWidth="1"/>
    <col min="4" max="4" width="9.5703125" style="72" bestFit="1" customWidth="1"/>
    <col min="5" max="5" width="9.140625" style="60"/>
    <col min="6" max="6" width="9.140625" style="1"/>
    <col min="7" max="7" width="9.140625" style="2"/>
    <col min="8" max="8" width="9.140625" style="3"/>
    <col min="9" max="9" width="9.140625" style="2"/>
    <col min="10" max="10" width="9.140625" style="1"/>
    <col min="14" max="14" width="23.140625" customWidth="1"/>
    <col min="19" max="19" width="17.5703125" customWidth="1"/>
  </cols>
  <sheetData>
    <row r="1" spans="1:19" x14ac:dyDescent="0.25">
      <c r="B1" t="s">
        <v>87</v>
      </c>
      <c r="C1" s="83" t="s">
        <v>93</v>
      </c>
      <c r="D1" s="72" t="s">
        <v>92</v>
      </c>
      <c r="E1" s="70">
        <v>0.36041666666666666</v>
      </c>
      <c r="F1" s="1" t="s">
        <v>111</v>
      </c>
      <c r="G1" s="2" t="s">
        <v>90</v>
      </c>
      <c r="H1" s="3" t="s">
        <v>134</v>
      </c>
      <c r="I1" s="2">
        <v>2020</v>
      </c>
      <c r="J1" s="1">
        <v>17</v>
      </c>
    </row>
    <row r="3" spans="1:19" ht="15.75" thickBot="1" x14ac:dyDescent="0.3">
      <c r="B3" t="s">
        <v>87</v>
      </c>
      <c r="C3" s="83" t="s">
        <v>86</v>
      </c>
      <c r="D3" s="72" t="s">
        <v>85</v>
      </c>
    </row>
    <row r="4" spans="1:19" ht="15.75" thickBot="1" x14ac:dyDescent="0.3">
      <c r="N4" s="42" t="s">
        <v>101</v>
      </c>
      <c r="O4" s="102" t="s">
        <v>96</v>
      </c>
      <c r="P4" s="102"/>
      <c r="Q4" s="102"/>
      <c r="R4" s="102"/>
      <c r="S4" s="41"/>
    </row>
    <row r="5" spans="1:19" x14ac:dyDescent="0.25">
      <c r="A5" s="34"/>
      <c r="B5" s="34" t="s">
        <v>84</v>
      </c>
      <c r="C5" s="84" t="s">
        <v>83</v>
      </c>
      <c r="D5" s="38" t="s">
        <v>73</v>
      </c>
      <c r="E5" s="69" t="s">
        <v>82</v>
      </c>
      <c r="F5" s="35" t="s">
        <v>81</v>
      </c>
      <c r="G5" s="36" t="s">
        <v>80</v>
      </c>
      <c r="H5" s="37" t="s">
        <v>79</v>
      </c>
      <c r="I5" s="36" t="s">
        <v>78</v>
      </c>
      <c r="J5" s="35" t="s">
        <v>77</v>
      </c>
      <c r="K5" s="34" t="s">
        <v>76</v>
      </c>
      <c r="N5" s="18" t="s">
        <v>75</v>
      </c>
      <c r="O5" s="18" t="s">
        <v>74</v>
      </c>
      <c r="P5" s="33">
        <v>0.1</v>
      </c>
      <c r="Q5" s="16" t="s">
        <v>73</v>
      </c>
      <c r="R5" s="32">
        <v>0.9</v>
      </c>
      <c r="S5" s="14" t="s">
        <v>72</v>
      </c>
    </row>
    <row r="6" spans="1:19" ht="15.75" thickBot="1" x14ac:dyDescent="0.3">
      <c r="B6" t="s">
        <v>71</v>
      </c>
      <c r="C6" s="83">
        <v>87</v>
      </c>
      <c r="D6" s="72">
        <v>13.8091954</v>
      </c>
      <c r="E6" s="60">
        <v>2.2000000000000002</v>
      </c>
      <c r="F6" s="1">
        <v>3.6</v>
      </c>
      <c r="G6" s="2">
        <v>6.9</v>
      </c>
      <c r="H6" s="3">
        <v>9.9</v>
      </c>
      <c r="I6" s="2">
        <v>21.1</v>
      </c>
      <c r="J6" s="1">
        <v>28.3</v>
      </c>
      <c r="K6">
        <v>31.5</v>
      </c>
      <c r="N6" s="8"/>
      <c r="O6" s="8"/>
      <c r="P6" s="31">
        <v>0.25</v>
      </c>
      <c r="Q6" s="6" t="s">
        <v>70</v>
      </c>
      <c r="R6" s="30">
        <v>0.75</v>
      </c>
      <c r="S6" s="4"/>
    </row>
    <row r="7" spans="1:19" x14ac:dyDescent="0.25">
      <c r="B7" t="s">
        <v>69</v>
      </c>
      <c r="C7" s="83">
        <v>92</v>
      </c>
      <c r="D7" s="72">
        <v>886217.39</v>
      </c>
      <c r="E7" s="60">
        <v>154000</v>
      </c>
      <c r="F7" s="1">
        <v>325000</v>
      </c>
      <c r="G7" s="2">
        <v>448500</v>
      </c>
      <c r="H7" s="3">
        <v>837500</v>
      </c>
      <c r="I7" s="2">
        <v>1130000</v>
      </c>
      <c r="J7" s="1">
        <v>1620000</v>
      </c>
      <c r="K7">
        <v>2070000</v>
      </c>
      <c r="N7" s="18" t="s">
        <v>68</v>
      </c>
      <c r="O7" s="18">
        <v>87</v>
      </c>
      <c r="P7" s="12">
        <v>3.6</v>
      </c>
      <c r="Q7" s="11">
        <v>13.81</v>
      </c>
      <c r="R7" s="10">
        <v>28.3</v>
      </c>
      <c r="S7" s="14"/>
    </row>
    <row r="8" spans="1:19" ht="15.75" thickBot="1" x14ac:dyDescent="0.3">
      <c r="B8" t="s">
        <v>67</v>
      </c>
      <c r="C8" s="83">
        <v>14</v>
      </c>
      <c r="D8" s="72">
        <v>19.956428599999999</v>
      </c>
      <c r="E8" s="60">
        <v>-2.78</v>
      </c>
      <c r="F8" s="1">
        <v>4.76</v>
      </c>
      <c r="G8" s="2">
        <v>5.17</v>
      </c>
      <c r="H8" s="3">
        <v>17.344999999999999</v>
      </c>
      <c r="I8" s="2">
        <v>39.200000000000003</v>
      </c>
      <c r="J8" s="1">
        <v>42.87</v>
      </c>
      <c r="K8">
        <v>46.27</v>
      </c>
      <c r="N8" s="8"/>
      <c r="O8" s="8"/>
      <c r="P8" s="21">
        <v>6.9</v>
      </c>
      <c r="Q8" s="20">
        <v>9.9</v>
      </c>
      <c r="R8" s="19">
        <v>21.1</v>
      </c>
      <c r="S8" s="4"/>
    </row>
    <row r="9" spans="1:19" x14ac:dyDescent="0.25">
      <c r="B9" t="s">
        <v>66</v>
      </c>
      <c r="C9" s="83">
        <v>56</v>
      </c>
      <c r="D9" s="72">
        <v>380.80357140000001</v>
      </c>
      <c r="E9" s="60">
        <v>236</v>
      </c>
      <c r="F9" s="1">
        <v>272</v>
      </c>
      <c r="G9" s="2">
        <v>325.5</v>
      </c>
      <c r="H9" s="3">
        <v>386.5</v>
      </c>
      <c r="I9" s="2">
        <v>444</v>
      </c>
      <c r="J9" s="1">
        <v>485</v>
      </c>
      <c r="K9">
        <v>516</v>
      </c>
      <c r="N9" s="18" t="s">
        <v>65</v>
      </c>
      <c r="O9" s="18">
        <v>49</v>
      </c>
      <c r="P9" s="17">
        <v>7.3</v>
      </c>
      <c r="Q9" s="16">
        <v>7.68</v>
      </c>
      <c r="R9" s="15">
        <v>8.1</v>
      </c>
      <c r="S9" s="14"/>
    </row>
    <row r="10" spans="1:19" ht="15.75" thickBot="1" x14ac:dyDescent="0.3">
      <c r="B10" t="s">
        <v>64</v>
      </c>
      <c r="C10" s="83">
        <v>49</v>
      </c>
      <c r="D10" s="72">
        <v>8.9918367000000003</v>
      </c>
      <c r="E10" s="60">
        <v>5.5</v>
      </c>
      <c r="F10" s="1">
        <v>5.9</v>
      </c>
      <c r="G10" s="2">
        <v>7.2</v>
      </c>
      <c r="H10" s="3">
        <v>8.6</v>
      </c>
      <c r="I10" s="2">
        <v>10.6</v>
      </c>
      <c r="J10" s="1">
        <v>12.5</v>
      </c>
      <c r="K10">
        <v>13.3</v>
      </c>
      <c r="N10" s="8"/>
      <c r="O10" s="8"/>
      <c r="P10" s="7">
        <v>7.4</v>
      </c>
      <c r="Q10" s="6">
        <v>7.7</v>
      </c>
      <c r="R10" s="5">
        <v>7.9</v>
      </c>
      <c r="S10" s="4"/>
    </row>
    <row r="11" spans="1:19" x14ac:dyDescent="0.25">
      <c r="B11" t="s">
        <v>63</v>
      </c>
      <c r="C11" s="83">
        <v>40</v>
      </c>
      <c r="D11" s="72">
        <v>87.3</v>
      </c>
      <c r="E11" s="60">
        <v>68</v>
      </c>
      <c r="F11" s="1">
        <v>74</v>
      </c>
      <c r="G11" s="2">
        <v>83</v>
      </c>
      <c r="H11" s="3">
        <v>88</v>
      </c>
      <c r="I11" s="2">
        <v>92</v>
      </c>
      <c r="J11" s="1">
        <v>96</v>
      </c>
      <c r="K11">
        <v>109</v>
      </c>
      <c r="N11" s="18" t="s">
        <v>62</v>
      </c>
      <c r="O11" s="18">
        <v>49</v>
      </c>
      <c r="P11" s="12">
        <v>5.9</v>
      </c>
      <c r="Q11" s="11">
        <v>8.99</v>
      </c>
      <c r="R11" s="10">
        <v>12.5</v>
      </c>
      <c r="S11" s="14"/>
    </row>
    <row r="12" spans="1:19" ht="15.75" thickBot="1" x14ac:dyDescent="0.3">
      <c r="B12" t="s">
        <v>61</v>
      </c>
      <c r="C12" s="83">
        <v>49</v>
      </c>
      <c r="D12" s="72">
        <v>7.6755101999999997</v>
      </c>
      <c r="E12" s="60">
        <v>6.6</v>
      </c>
      <c r="F12" s="1">
        <v>7.3</v>
      </c>
      <c r="G12" s="2">
        <v>7.4</v>
      </c>
      <c r="H12" s="3">
        <v>7.7</v>
      </c>
      <c r="I12" s="2">
        <v>7.9</v>
      </c>
      <c r="J12" s="1">
        <v>8.1</v>
      </c>
      <c r="K12">
        <v>8.4</v>
      </c>
      <c r="N12" s="8"/>
      <c r="O12" s="8"/>
      <c r="P12" s="21">
        <v>7.2</v>
      </c>
      <c r="Q12" s="20">
        <v>8.6</v>
      </c>
      <c r="R12" s="19">
        <v>10.6</v>
      </c>
      <c r="S12" s="4"/>
    </row>
    <row r="13" spans="1:19" x14ac:dyDescent="0.25">
      <c r="B13" t="s">
        <v>60</v>
      </c>
      <c r="C13" s="83">
        <v>17</v>
      </c>
      <c r="D13" s="72">
        <v>7.8764706000000002</v>
      </c>
      <c r="E13" s="60">
        <v>7.5</v>
      </c>
      <c r="F13" s="1">
        <v>7.5</v>
      </c>
      <c r="G13" s="2">
        <v>7.8</v>
      </c>
      <c r="H13" s="3">
        <v>7.9</v>
      </c>
      <c r="I13" s="2">
        <v>8</v>
      </c>
      <c r="J13" s="1">
        <v>8.1999999999999993</v>
      </c>
      <c r="K13">
        <v>8.1999999999999993</v>
      </c>
      <c r="N13" s="18" t="s">
        <v>59</v>
      </c>
      <c r="O13" s="18">
        <v>56</v>
      </c>
      <c r="P13" s="17">
        <v>272</v>
      </c>
      <c r="Q13" s="16">
        <v>381</v>
      </c>
      <c r="R13" s="15">
        <v>485</v>
      </c>
      <c r="S13" s="14"/>
    </row>
    <row r="14" spans="1:19" ht="15.75" thickBot="1" x14ac:dyDescent="0.3">
      <c r="B14" t="s">
        <v>58</v>
      </c>
      <c r="C14" s="83">
        <v>18</v>
      </c>
      <c r="D14" s="72">
        <v>5.15</v>
      </c>
      <c r="E14" s="60">
        <v>1.4</v>
      </c>
      <c r="F14" s="1">
        <v>1.4</v>
      </c>
      <c r="G14" s="2">
        <v>2.2000000000000002</v>
      </c>
      <c r="H14" s="3">
        <v>3.85</v>
      </c>
      <c r="I14" s="2">
        <v>7.1</v>
      </c>
      <c r="J14" s="1">
        <v>12</v>
      </c>
      <c r="K14">
        <v>12</v>
      </c>
      <c r="N14" s="8"/>
      <c r="O14" s="8"/>
      <c r="P14" s="7">
        <v>326</v>
      </c>
      <c r="Q14" s="6">
        <v>387</v>
      </c>
      <c r="R14" s="5">
        <v>444</v>
      </c>
      <c r="S14" s="4"/>
    </row>
    <row r="15" spans="1:19" x14ac:dyDescent="0.25">
      <c r="B15" t="s">
        <v>57</v>
      </c>
      <c r="C15" s="83">
        <v>15</v>
      </c>
      <c r="D15" s="72">
        <v>12.193333300000001</v>
      </c>
      <c r="E15" s="60">
        <v>6.8</v>
      </c>
      <c r="F15" s="1">
        <v>8.3000000000000007</v>
      </c>
      <c r="G15" s="2">
        <v>9.5</v>
      </c>
      <c r="H15" s="3">
        <v>12.2</v>
      </c>
      <c r="I15" s="2">
        <v>14.8</v>
      </c>
      <c r="J15" s="1">
        <v>14.9</v>
      </c>
      <c r="K15">
        <v>16.5</v>
      </c>
      <c r="N15" s="40" t="s">
        <v>56</v>
      </c>
      <c r="O15" s="26"/>
      <c r="P15" s="29"/>
      <c r="Q15" s="28"/>
      <c r="R15" s="27"/>
      <c r="S15" s="22"/>
    </row>
    <row r="16" spans="1:19" ht="15.75" thickBot="1" x14ac:dyDescent="0.3">
      <c r="B16" t="s">
        <v>55</v>
      </c>
      <c r="C16" s="83">
        <v>17</v>
      </c>
      <c r="D16" s="72">
        <v>2.3823528999999999</v>
      </c>
      <c r="E16" s="60">
        <v>1.1000000000000001</v>
      </c>
      <c r="F16" s="1">
        <v>1.1000000000000001</v>
      </c>
      <c r="G16" s="2">
        <v>1.9</v>
      </c>
      <c r="H16" s="3">
        <v>2.1</v>
      </c>
      <c r="I16" s="2">
        <v>2.8</v>
      </c>
      <c r="J16" s="1">
        <v>4.2</v>
      </c>
      <c r="K16">
        <v>4.3</v>
      </c>
      <c r="N16" s="26"/>
      <c r="O16" s="26"/>
      <c r="P16" s="25"/>
      <c r="Q16" s="24"/>
      <c r="R16" s="23"/>
      <c r="S16" s="22"/>
    </row>
    <row r="17" spans="2:19" x14ac:dyDescent="0.25">
      <c r="B17" t="s">
        <v>54</v>
      </c>
      <c r="C17" s="83">
        <v>4</v>
      </c>
      <c r="D17" s="72">
        <v>2.2749999999999999</v>
      </c>
      <c r="E17" s="60">
        <v>1.7</v>
      </c>
      <c r="F17" s="1">
        <v>1.7</v>
      </c>
      <c r="G17" s="2">
        <v>1.75</v>
      </c>
      <c r="H17" s="3">
        <v>2.2999999999999998</v>
      </c>
      <c r="I17" s="2">
        <v>2.8</v>
      </c>
      <c r="J17" s="1">
        <v>2.8</v>
      </c>
      <c r="K17">
        <v>2.8</v>
      </c>
      <c r="N17" s="18" t="s">
        <v>53</v>
      </c>
      <c r="O17" s="18">
        <v>15</v>
      </c>
      <c r="P17" s="17">
        <v>83</v>
      </c>
      <c r="Q17" s="16">
        <v>121.9</v>
      </c>
      <c r="R17" s="15">
        <v>149</v>
      </c>
      <c r="S17" s="14"/>
    </row>
    <row r="18" spans="2:19" ht="15.75" thickBot="1" x14ac:dyDescent="0.3">
      <c r="B18" t="s">
        <v>52</v>
      </c>
      <c r="C18" s="83">
        <v>17</v>
      </c>
      <c r="D18" s="72">
        <v>0.62617650000000002</v>
      </c>
      <c r="E18" s="60">
        <v>0.215</v>
      </c>
      <c r="F18" s="1">
        <v>0.33500000000000002</v>
      </c>
      <c r="G18" s="2">
        <v>0.44</v>
      </c>
      <c r="H18" s="3">
        <v>0.53</v>
      </c>
      <c r="I18" s="2">
        <v>0.96</v>
      </c>
      <c r="J18" s="1">
        <v>1</v>
      </c>
      <c r="K18">
        <v>1.2</v>
      </c>
      <c r="N18" s="8" t="s">
        <v>51</v>
      </c>
      <c r="O18" s="8"/>
      <c r="P18" s="7">
        <v>95</v>
      </c>
      <c r="Q18" s="6">
        <v>122</v>
      </c>
      <c r="R18" s="5">
        <v>148</v>
      </c>
      <c r="S18" s="4"/>
    </row>
    <row r="19" spans="2:19" x14ac:dyDescent="0.25">
      <c r="B19" t="s">
        <v>50</v>
      </c>
      <c r="C19" s="83">
        <v>4</v>
      </c>
      <c r="D19" s="72">
        <v>0.2525</v>
      </c>
      <c r="E19" s="60">
        <v>0.19500000000000001</v>
      </c>
      <c r="F19" s="1">
        <v>0.19500000000000001</v>
      </c>
      <c r="G19" s="2">
        <v>0.21</v>
      </c>
      <c r="H19" s="3">
        <v>0.23749999999999999</v>
      </c>
      <c r="I19" s="2">
        <v>0.29499999999999998</v>
      </c>
      <c r="J19" s="1">
        <v>0.34</v>
      </c>
      <c r="K19">
        <v>0.34</v>
      </c>
      <c r="N19" s="18" t="s">
        <v>49</v>
      </c>
      <c r="O19" s="18"/>
      <c r="P19" s="12"/>
      <c r="Q19" s="11"/>
      <c r="R19" s="10"/>
      <c r="S19" s="14"/>
    </row>
    <row r="20" spans="2:19" ht="15.75" thickBot="1" x14ac:dyDescent="0.3">
      <c r="B20" t="s">
        <v>48</v>
      </c>
      <c r="C20" s="83">
        <v>17</v>
      </c>
      <c r="D20" s="72">
        <v>3.2647099999999998E-2</v>
      </c>
      <c r="E20" s="60">
        <v>5.0000000000000001E-3</v>
      </c>
      <c r="F20" s="1">
        <v>5.0000000000000001E-3</v>
      </c>
      <c r="G20" s="2">
        <v>0.01</v>
      </c>
      <c r="H20" s="3">
        <v>0.03</v>
      </c>
      <c r="I20" s="2">
        <v>0.04</v>
      </c>
      <c r="J20" s="1">
        <v>7.0000000000000007E-2</v>
      </c>
      <c r="K20">
        <v>0.09</v>
      </c>
      <c r="N20" s="8"/>
      <c r="O20" s="8"/>
      <c r="P20" s="21"/>
      <c r="Q20" s="20"/>
      <c r="R20" s="19"/>
      <c r="S20" s="4"/>
    </row>
    <row r="21" spans="2:19" x14ac:dyDescent="0.25">
      <c r="B21" t="s">
        <v>47</v>
      </c>
      <c r="C21" s="83">
        <v>11</v>
      </c>
      <c r="D21" s="72">
        <v>5.8181799999999999E-2</v>
      </c>
      <c r="E21" s="60">
        <v>0.01</v>
      </c>
      <c r="F21" s="1">
        <v>0.04</v>
      </c>
      <c r="G21" s="2">
        <v>0.04</v>
      </c>
      <c r="H21" s="3">
        <v>0.05</v>
      </c>
      <c r="I21" s="2">
        <v>7.0000000000000007E-2</v>
      </c>
      <c r="J21" s="1">
        <v>0.09</v>
      </c>
      <c r="K21">
        <v>0.13</v>
      </c>
      <c r="N21" s="18" t="s">
        <v>46</v>
      </c>
      <c r="O21" s="18">
        <v>4</v>
      </c>
      <c r="P21" s="17"/>
      <c r="Q21" s="16">
        <v>4.25</v>
      </c>
      <c r="R21" s="15"/>
      <c r="S21" s="14"/>
    </row>
    <row r="22" spans="2:19" ht="15.75" thickBot="1" x14ac:dyDescent="0.3">
      <c r="B22" t="s">
        <v>45</v>
      </c>
      <c r="C22" s="83">
        <v>17</v>
      </c>
      <c r="D22" s="72">
        <v>1.5705899999999998E-2</v>
      </c>
      <c r="E22" s="60">
        <v>2E-3</v>
      </c>
      <c r="F22" s="1">
        <v>2E-3</v>
      </c>
      <c r="G22" s="2">
        <v>5.0000000000000001E-3</v>
      </c>
      <c r="H22" s="3">
        <v>5.0000000000000001E-3</v>
      </c>
      <c r="I22" s="2">
        <v>2.7E-2</v>
      </c>
      <c r="J22" s="1">
        <v>0.04</v>
      </c>
      <c r="K22">
        <v>0.06</v>
      </c>
      <c r="N22" s="8" t="s">
        <v>99</v>
      </c>
      <c r="O22" s="8"/>
      <c r="P22" s="7"/>
      <c r="Q22" s="6"/>
      <c r="R22" s="5"/>
      <c r="S22" s="4"/>
    </row>
    <row r="23" spans="2:19" x14ac:dyDescent="0.25">
      <c r="B23" t="s">
        <v>43</v>
      </c>
      <c r="C23" s="83">
        <v>17</v>
      </c>
      <c r="D23" s="72">
        <v>1.6441176</v>
      </c>
      <c r="E23" s="60">
        <v>0.45</v>
      </c>
      <c r="F23" s="1">
        <v>0.64</v>
      </c>
      <c r="G23" s="2">
        <v>1.17</v>
      </c>
      <c r="H23" s="3">
        <v>1.47</v>
      </c>
      <c r="I23" s="2">
        <v>2.38</v>
      </c>
      <c r="J23" s="1">
        <v>2.89</v>
      </c>
      <c r="K23">
        <v>2.94</v>
      </c>
      <c r="N23" s="18" t="s">
        <v>42</v>
      </c>
      <c r="O23" s="18">
        <v>17</v>
      </c>
      <c r="P23" s="12">
        <v>1.1000000000000001</v>
      </c>
      <c r="Q23" s="11">
        <v>2.38</v>
      </c>
      <c r="R23" s="10">
        <v>4.2</v>
      </c>
      <c r="S23" s="14"/>
    </row>
    <row r="24" spans="2:19" ht="15.75" thickBot="1" x14ac:dyDescent="0.3">
      <c r="B24" t="s">
        <v>41</v>
      </c>
      <c r="C24" s="83">
        <v>4</v>
      </c>
      <c r="D24" s="72">
        <v>0.3725</v>
      </c>
      <c r="E24" s="60">
        <v>0.28000000000000003</v>
      </c>
      <c r="F24" s="1">
        <v>0.28000000000000003</v>
      </c>
      <c r="G24" s="2">
        <v>0.32500000000000001</v>
      </c>
      <c r="H24" s="3">
        <v>0.38</v>
      </c>
      <c r="I24" s="2">
        <v>0.42</v>
      </c>
      <c r="J24" s="1">
        <v>0.45</v>
      </c>
      <c r="K24">
        <v>0.45</v>
      </c>
      <c r="N24" s="8"/>
      <c r="O24" s="8"/>
      <c r="P24" s="21">
        <v>1.9</v>
      </c>
      <c r="Q24" s="20">
        <v>2.1</v>
      </c>
      <c r="R24" s="19">
        <v>2.8</v>
      </c>
      <c r="S24" s="4"/>
    </row>
    <row r="25" spans="2:19" x14ac:dyDescent="0.25">
      <c r="B25" t="s">
        <v>40</v>
      </c>
      <c r="C25" s="83">
        <v>17</v>
      </c>
      <c r="D25" s="72">
        <v>0.72470590000000001</v>
      </c>
      <c r="E25" s="60">
        <v>0.4</v>
      </c>
      <c r="F25" s="1">
        <v>0.43</v>
      </c>
      <c r="G25" s="2">
        <v>0.5</v>
      </c>
      <c r="H25" s="3">
        <v>0.66</v>
      </c>
      <c r="I25" s="2">
        <v>1</v>
      </c>
      <c r="J25" s="1">
        <v>1.1000000000000001</v>
      </c>
      <c r="K25">
        <v>1.3</v>
      </c>
      <c r="N25" s="18" t="s">
        <v>39</v>
      </c>
      <c r="O25" s="18">
        <v>17</v>
      </c>
      <c r="P25" s="17">
        <v>0.33500000000000002</v>
      </c>
      <c r="Q25" s="16">
        <v>0.63</v>
      </c>
      <c r="R25" s="15">
        <v>1</v>
      </c>
      <c r="S25" s="14"/>
    </row>
    <row r="26" spans="2:19" ht="15.75" thickBot="1" x14ac:dyDescent="0.3">
      <c r="B26" t="s">
        <v>38</v>
      </c>
      <c r="C26" s="83">
        <v>17</v>
      </c>
      <c r="D26" s="72">
        <v>1.6570587999999999</v>
      </c>
      <c r="E26" s="60">
        <v>0.45</v>
      </c>
      <c r="F26" s="1">
        <v>0.64</v>
      </c>
      <c r="G26" s="2">
        <v>1.2</v>
      </c>
      <c r="H26" s="3">
        <v>1.49</v>
      </c>
      <c r="I26" s="2">
        <v>2.38</v>
      </c>
      <c r="J26" s="1">
        <v>2.9</v>
      </c>
      <c r="K26">
        <v>3</v>
      </c>
      <c r="N26" s="8"/>
      <c r="O26" s="8"/>
      <c r="P26" s="7">
        <v>0.44</v>
      </c>
      <c r="Q26" s="6">
        <v>0.53</v>
      </c>
      <c r="R26" s="5">
        <v>0.96</v>
      </c>
      <c r="S26" s="4"/>
    </row>
    <row r="27" spans="2:19" x14ac:dyDescent="0.25">
      <c r="B27" t="s">
        <v>37</v>
      </c>
      <c r="C27" s="83">
        <v>17</v>
      </c>
      <c r="D27" s="72">
        <v>0.19400000000000001</v>
      </c>
      <c r="E27" s="60">
        <v>0.11</v>
      </c>
      <c r="F27" s="1">
        <v>0.13</v>
      </c>
      <c r="G27" s="2">
        <v>0.16</v>
      </c>
      <c r="H27" s="3">
        <v>0.2</v>
      </c>
      <c r="I27" s="2">
        <v>0.21</v>
      </c>
      <c r="J27" s="1">
        <v>0.27</v>
      </c>
      <c r="K27">
        <v>0.28000000000000003</v>
      </c>
      <c r="N27" s="18" t="s">
        <v>36</v>
      </c>
      <c r="O27" s="18">
        <v>11</v>
      </c>
      <c r="P27" s="12">
        <v>0.04</v>
      </c>
      <c r="Q27" s="11">
        <v>0.06</v>
      </c>
      <c r="R27" s="10">
        <v>0.09</v>
      </c>
      <c r="S27" s="14"/>
    </row>
    <row r="28" spans="2:19" ht="15.75" thickBot="1" x14ac:dyDescent="0.3">
      <c r="B28" t="s">
        <v>35</v>
      </c>
      <c r="C28" s="83">
        <v>15</v>
      </c>
      <c r="D28" s="72">
        <v>7.0133299999999996E-2</v>
      </c>
      <c r="E28" s="60">
        <v>0.04</v>
      </c>
      <c r="F28" s="1">
        <v>0.05</v>
      </c>
      <c r="G28" s="2">
        <v>0.05</v>
      </c>
      <c r="H28" s="3">
        <v>0.06</v>
      </c>
      <c r="I28" s="2">
        <v>0.08</v>
      </c>
      <c r="J28" s="1">
        <v>0.112</v>
      </c>
      <c r="K28">
        <v>0.14000000000000001</v>
      </c>
      <c r="N28" s="8"/>
      <c r="O28" s="8"/>
      <c r="P28" s="21">
        <v>0.04</v>
      </c>
      <c r="Q28" s="20">
        <v>0.05</v>
      </c>
      <c r="R28" s="19">
        <v>7.0000000000000007E-2</v>
      </c>
      <c r="S28" s="4"/>
    </row>
    <row r="29" spans="2:19" x14ac:dyDescent="0.25">
      <c r="B29" t="s">
        <v>34</v>
      </c>
      <c r="C29" s="83">
        <v>17</v>
      </c>
      <c r="D29" s="72">
        <v>6.4529400000000001E-2</v>
      </c>
      <c r="E29" s="60">
        <v>0.04</v>
      </c>
      <c r="F29" s="1">
        <v>0.04</v>
      </c>
      <c r="G29" s="2">
        <v>0.05</v>
      </c>
      <c r="H29" s="3">
        <v>5.8000000000000003E-2</v>
      </c>
      <c r="I29" s="2">
        <v>7.0000000000000007E-2</v>
      </c>
      <c r="J29" s="1">
        <v>0.1</v>
      </c>
      <c r="K29">
        <v>0.10299999999999999</v>
      </c>
      <c r="N29" s="18" t="s">
        <v>33</v>
      </c>
      <c r="O29" s="18">
        <v>17</v>
      </c>
      <c r="P29" s="17">
        <v>0.64</v>
      </c>
      <c r="Q29" s="16">
        <v>1.64</v>
      </c>
      <c r="R29" s="15">
        <v>2.89</v>
      </c>
      <c r="S29" s="14"/>
    </row>
    <row r="30" spans="2:19" ht="15.75" thickBot="1" x14ac:dyDescent="0.3">
      <c r="B30" t="s">
        <v>32</v>
      </c>
      <c r="C30" s="83">
        <v>4</v>
      </c>
      <c r="D30" s="72">
        <v>4.25</v>
      </c>
      <c r="E30" s="60">
        <v>3.6</v>
      </c>
      <c r="F30" s="1">
        <v>3.6</v>
      </c>
      <c r="G30" s="2">
        <v>3.8</v>
      </c>
      <c r="H30" s="3">
        <v>4.3</v>
      </c>
      <c r="I30" s="2">
        <v>4.7</v>
      </c>
      <c r="J30" s="1">
        <v>4.8</v>
      </c>
      <c r="K30">
        <v>4.8</v>
      </c>
      <c r="N30" s="8" t="s">
        <v>99</v>
      </c>
      <c r="O30" s="8"/>
      <c r="P30" s="7">
        <v>1.17</v>
      </c>
      <c r="Q30" s="6">
        <v>1.47</v>
      </c>
      <c r="R30" s="5">
        <v>2.38</v>
      </c>
      <c r="S30" s="4"/>
    </row>
    <row r="31" spans="2:19" x14ac:dyDescent="0.25">
      <c r="B31" t="s">
        <v>31</v>
      </c>
      <c r="C31" s="83">
        <v>17</v>
      </c>
      <c r="D31" s="72">
        <v>144.92352940000001</v>
      </c>
      <c r="E31" s="60">
        <v>92.7</v>
      </c>
      <c r="F31" s="1">
        <v>106</v>
      </c>
      <c r="G31" s="2">
        <v>131</v>
      </c>
      <c r="H31" s="3">
        <v>145</v>
      </c>
      <c r="I31" s="2">
        <v>159</v>
      </c>
      <c r="J31" s="1">
        <v>187</v>
      </c>
      <c r="K31">
        <v>191</v>
      </c>
      <c r="N31" s="18" t="s">
        <v>30</v>
      </c>
      <c r="O31" s="18">
        <v>17</v>
      </c>
      <c r="P31" s="12">
        <v>2E-3</v>
      </c>
      <c r="Q31" s="11">
        <v>0.02</v>
      </c>
      <c r="R31" s="10">
        <v>0.04</v>
      </c>
      <c r="S31" s="14"/>
    </row>
    <row r="32" spans="2:19" ht="15.75" thickBot="1" x14ac:dyDescent="0.3">
      <c r="B32" t="s">
        <v>29</v>
      </c>
      <c r="C32" s="83">
        <v>17</v>
      </c>
      <c r="D32" s="72">
        <v>38.829411800000003</v>
      </c>
      <c r="E32" s="60">
        <v>26</v>
      </c>
      <c r="F32" s="1">
        <v>30</v>
      </c>
      <c r="G32" s="2">
        <v>36</v>
      </c>
      <c r="H32" s="3">
        <v>39</v>
      </c>
      <c r="I32" s="2">
        <v>42</v>
      </c>
      <c r="J32" s="1">
        <v>49.1</v>
      </c>
      <c r="K32">
        <v>50</v>
      </c>
      <c r="N32" s="8" t="s">
        <v>99</v>
      </c>
      <c r="O32" s="8"/>
      <c r="P32" s="21">
        <v>5.0000000000000001E-3</v>
      </c>
      <c r="Q32" s="20">
        <v>6.0000000000000001E-3</v>
      </c>
      <c r="R32" s="19">
        <v>2.7E-2</v>
      </c>
      <c r="S32" s="4"/>
    </row>
    <row r="33" spans="2:19" x14ac:dyDescent="0.25">
      <c r="B33" t="s">
        <v>27</v>
      </c>
      <c r="C33" s="83">
        <v>17</v>
      </c>
      <c r="D33" s="72">
        <v>11.6058824</v>
      </c>
      <c r="E33" s="60">
        <v>6.7</v>
      </c>
      <c r="F33" s="1">
        <v>7.4</v>
      </c>
      <c r="G33" s="2">
        <v>10</v>
      </c>
      <c r="H33" s="3">
        <v>11.5</v>
      </c>
      <c r="I33" s="2">
        <v>13</v>
      </c>
      <c r="J33" s="1">
        <v>16.7</v>
      </c>
      <c r="K33">
        <v>17</v>
      </c>
      <c r="N33" s="18" t="s">
        <v>26</v>
      </c>
      <c r="O33" s="18">
        <v>17</v>
      </c>
      <c r="P33" s="17">
        <v>0.13</v>
      </c>
      <c r="Q33" s="16">
        <v>0.19</v>
      </c>
      <c r="R33" s="15">
        <v>0.27</v>
      </c>
      <c r="S33" s="14"/>
    </row>
    <row r="34" spans="2:19" ht="15.75" thickBot="1" x14ac:dyDescent="0.3">
      <c r="B34" t="s">
        <v>25</v>
      </c>
      <c r="C34" s="83">
        <v>17</v>
      </c>
      <c r="D34" s="72">
        <v>14.958823499999999</v>
      </c>
      <c r="E34" s="60">
        <v>8.5</v>
      </c>
      <c r="F34" s="1">
        <v>8.5</v>
      </c>
      <c r="G34" s="2">
        <v>9.6</v>
      </c>
      <c r="H34" s="3">
        <v>14</v>
      </c>
      <c r="I34" s="2">
        <v>17</v>
      </c>
      <c r="J34" s="1">
        <v>20.7</v>
      </c>
      <c r="K34">
        <v>38</v>
      </c>
      <c r="N34" s="8"/>
      <c r="O34" s="8"/>
      <c r="P34" s="7">
        <v>0.16</v>
      </c>
      <c r="Q34" s="6">
        <v>0.2</v>
      </c>
      <c r="R34" s="5">
        <v>0.21</v>
      </c>
      <c r="S34" s="4"/>
    </row>
    <row r="35" spans="2:19" x14ac:dyDescent="0.25">
      <c r="B35" t="s">
        <v>24</v>
      </c>
      <c r="C35" s="83">
        <v>17</v>
      </c>
      <c r="D35" s="72">
        <v>0.53411759999999997</v>
      </c>
      <c r="E35" s="60">
        <v>0.34</v>
      </c>
      <c r="F35" s="1">
        <v>0.36</v>
      </c>
      <c r="G35" s="2">
        <v>0.39</v>
      </c>
      <c r="H35" s="3">
        <v>0.47</v>
      </c>
      <c r="I35" s="2">
        <v>0.64</v>
      </c>
      <c r="J35" s="1">
        <v>0.69</v>
      </c>
      <c r="K35">
        <v>1.25</v>
      </c>
      <c r="N35" s="13" t="s">
        <v>23</v>
      </c>
      <c r="O35" s="13">
        <v>17</v>
      </c>
      <c r="P35" s="12">
        <v>0.04</v>
      </c>
      <c r="Q35" s="11">
        <v>0.06</v>
      </c>
      <c r="R35" s="10">
        <v>0.1</v>
      </c>
      <c r="S35" s="9"/>
    </row>
    <row r="36" spans="2:19" ht="15.75" thickBot="1" x14ac:dyDescent="0.3">
      <c r="B36" t="s">
        <v>22</v>
      </c>
      <c r="C36" s="83">
        <v>17</v>
      </c>
      <c r="D36" s="72">
        <v>3.1076470999999999</v>
      </c>
      <c r="E36" s="60">
        <v>2.4</v>
      </c>
      <c r="F36" s="1">
        <v>2.4</v>
      </c>
      <c r="G36" s="2">
        <v>2.85</v>
      </c>
      <c r="H36" s="3">
        <v>3.2</v>
      </c>
      <c r="I36" s="2">
        <v>3.49</v>
      </c>
      <c r="J36" s="1">
        <v>3.63</v>
      </c>
      <c r="K36">
        <v>3.8</v>
      </c>
      <c r="N36" s="8"/>
      <c r="O36" s="8"/>
      <c r="P36" s="7">
        <v>0.05</v>
      </c>
      <c r="Q36" s="6">
        <v>5.8000000000000003E-2</v>
      </c>
      <c r="R36" s="5">
        <v>7.0000000000000007E-2</v>
      </c>
      <c r="S36" s="4"/>
    </row>
    <row r="37" spans="2:19" x14ac:dyDescent="0.25">
      <c r="B37" t="s">
        <v>21</v>
      </c>
      <c r="C37" s="83">
        <v>17</v>
      </c>
      <c r="D37" s="72">
        <v>13.9529412</v>
      </c>
      <c r="E37" s="60">
        <v>10</v>
      </c>
      <c r="F37" s="1">
        <v>11</v>
      </c>
      <c r="G37" s="2">
        <v>11.1</v>
      </c>
      <c r="H37" s="3">
        <v>14</v>
      </c>
      <c r="I37" s="2">
        <v>14.2</v>
      </c>
      <c r="J37" s="1">
        <v>20</v>
      </c>
      <c r="K37">
        <v>21</v>
      </c>
    </row>
    <row r="38" spans="2:19" x14ac:dyDescent="0.25">
      <c r="B38" t="s">
        <v>20</v>
      </c>
      <c r="C38" s="83">
        <v>17</v>
      </c>
      <c r="D38" s="72">
        <v>45.229411800000001</v>
      </c>
      <c r="E38" s="60">
        <v>30</v>
      </c>
      <c r="F38" s="1">
        <v>31.2</v>
      </c>
      <c r="G38" s="2">
        <v>32</v>
      </c>
      <c r="H38" s="3">
        <v>43</v>
      </c>
      <c r="I38" s="2">
        <v>50.7</v>
      </c>
      <c r="J38" s="1">
        <v>65</v>
      </c>
      <c r="K38">
        <v>86</v>
      </c>
    </row>
    <row r="39" spans="2:19" x14ac:dyDescent="0.25">
      <c r="B39" t="s">
        <v>19</v>
      </c>
      <c r="C39" s="83">
        <v>17</v>
      </c>
      <c r="D39" s="72">
        <v>0.18529409999999999</v>
      </c>
      <c r="E39" s="60">
        <v>-0.1</v>
      </c>
      <c r="F39" s="1">
        <v>0.1</v>
      </c>
      <c r="G39" s="2">
        <v>0.13</v>
      </c>
      <c r="H39" s="3">
        <v>0.19</v>
      </c>
      <c r="I39" s="2">
        <v>0.26</v>
      </c>
      <c r="J39" s="1">
        <v>0.3</v>
      </c>
      <c r="K39">
        <v>0.4</v>
      </c>
    </row>
    <row r="40" spans="2:19" x14ac:dyDescent="0.25">
      <c r="B40" t="s">
        <v>18</v>
      </c>
      <c r="C40" s="83">
        <v>17</v>
      </c>
      <c r="D40" s="72">
        <v>6.4911764999999999</v>
      </c>
      <c r="E40" s="60">
        <v>3.2</v>
      </c>
      <c r="F40" s="1">
        <v>5</v>
      </c>
      <c r="G40" s="2">
        <v>5.6</v>
      </c>
      <c r="H40" s="3">
        <v>6.2</v>
      </c>
      <c r="I40" s="2">
        <v>7.7</v>
      </c>
      <c r="J40" s="1">
        <v>8.2100000000000009</v>
      </c>
      <c r="K40">
        <v>8.49</v>
      </c>
    </row>
    <row r="41" spans="2:19" x14ac:dyDescent="0.25">
      <c r="B41" t="s">
        <v>17</v>
      </c>
      <c r="C41" s="83">
        <v>13</v>
      </c>
      <c r="D41" s="72">
        <v>1.1307692</v>
      </c>
      <c r="E41" s="60">
        <v>0.5</v>
      </c>
      <c r="F41" s="1">
        <v>0.5</v>
      </c>
      <c r="G41" s="2">
        <v>1</v>
      </c>
      <c r="H41" s="3">
        <v>1</v>
      </c>
      <c r="I41" s="2">
        <v>1</v>
      </c>
      <c r="J41" s="1">
        <v>2</v>
      </c>
      <c r="K41">
        <v>3</v>
      </c>
    </row>
    <row r="42" spans="2:19" x14ac:dyDescent="0.25">
      <c r="B42" t="s">
        <v>16</v>
      </c>
      <c r="C42" s="83">
        <v>11</v>
      </c>
      <c r="D42" s="72">
        <v>53.090909099999998</v>
      </c>
      <c r="E42" s="60">
        <v>34</v>
      </c>
      <c r="F42" s="1">
        <v>35</v>
      </c>
      <c r="G42" s="2">
        <v>46</v>
      </c>
      <c r="H42" s="3">
        <v>50</v>
      </c>
      <c r="I42" s="2">
        <v>70</v>
      </c>
      <c r="J42" s="1">
        <v>71</v>
      </c>
      <c r="K42">
        <v>74</v>
      </c>
    </row>
    <row r="43" spans="2:19" x14ac:dyDescent="0.25">
      <c r="B43" t="s">
        <v>15</v>
      </c>
      <c r="C43" s="83">
        <v>11</v>
      </c>
      <c r="D43" s="72">
        <v>0.25</v>
      </c>
      <c r="E43" s="60">
        <v>0.25</v>
      </c>
      <c r="F43" s="1">
        <v>0.25</v>
      </c>
      <c r="G43" s="2">
        <v>0.25</v>
      </c>
      <c r="H43" s="3">
        <v>0.25</v>
      </c>
      <c r="I43" s="2">
        <v>0.25</v>
      </c>
      <c r="J43" s="1">
        <v>0.25</v>
      </c>
      <c r="K43">
        <v>0.25</v>
      </c>
    </row>
    <row r="44" spans="2:19" x14ac:dyDescent="0.25">
      <c r="B44" t="s">
        <v>14</v>
      </c>
      <c r="C44" s="83">
        <v>2</v>
      </c>
      <c r="D44" s="72">
        <v>28</v>
      </c>
      <c r="E44" s="60">
        <v>27</v>
      </c>
      <c r="F44" s="1">
        <v>27</v>
      </c>
      <c r="G44" s="2">
        <v>27</v>
      </c>
      <c r="H44" s="3">
        <v>28</v>
      </c>
      <c r="I44" s="2">
        <v>29</v>
      </c>
      <c r="J44" s="1">
        <v>29</v>
      </c>
      <c r="K44">
        <v>29</v>
      </c>
    </row>
    <row r="45" spans="2:19" x14ac:dyDescent="0.25">
      <c r="B45" t="s">
        <v>13</v>
      </c>
      <c r="C45" s="83">
        <v>11</v>
      </c>
      <c r="D45" s="72">
        <v>1.6363635999999999</v>
      </c>
      <c r="E45" s="60">
        <v>0.5</v>
      </c>
      <c r="F45" s="1">
        <v>0.5</v>
      </c>
      <c r="G45" s="2">
        <v>0.5</v>
      </c>
      <c r="H45" s="3">
        <v>0.5</v>
      </c>
      <c r="I45" s="2">
        <v>1</v>
      </c>
      <c r="J45" s="1">
        <v>4</v>
      </c>
      <c r="K45">
        <v>9</v>
      </c>
    </row>
    <row r="46" spans="2:19" x14ac:dyDescent="0.25">
      <c r="B46" t="s">
        <v>12</v>
      </c>
      <c r="C46" s="83">
        <v>11</v>
      </c>
      <c r="D46" s="72">
        <v>0.68181820000000004</v>
      </c>
      <c r="E46" s="60">
        <v>0.5</v>
      </c>
      <c r="F46" s="1">
        <v>0.5</v>
      </c>
      <c r="G46" s="2">
        <v>0.5</v>
      </c>
      <c r="H46" s="3">
        <v>0.5</v>
      </c>
      <c r="I46" s="2">
        <v>0.5</v>
      </c>
      <c r="J46" s="1">
        <v>0.5</v>
      </c>
      <c r="K46">
        <v>2.5</v>
      </c>
    </row>
    <row r="47" spans="2:19" x14ac:dyDescent="0.25">
      <c r="B47" t="s">
        <v>11</v>
      </c>
      <c r="C47" s="83">
        <v>11</v>
      </c>
      <c r="D47" s="72">
        <v>1.5</v>
      </c>
      <c r="E47" s="60">
        <v>1.5</v>
      </c>
      <c r="F47" s="1">
        <v>1.5</v>
      </c>
      <c r="G47" s="2">
        <v>1.5</v>
      </c>
      <c r="H47" s="3">
        <v>1.5</v>
      </c>
      <c r="I47" s="2">
        <v>1.5</v>
      </c>
      <c r="J47" s="1">
        <v>1.5</v>
      </c>
      <c r="K47">
        <v>1.5</v>
      </c>
    </row>
    <row r="48" spans="2:19" x14ac:dyDescent="0.25">
      <c r="B48" t="s">
        <v>10</v>
      </c>
      <c r="C48" s="83">
        <v>11</v>
      </c>
      <c r="D48" s="72">
        <v>9.7272727000000003</v>
      </c>
      <c r="E48" s="60">
        <v>2</v>
      </c>
      <c r="F48" s="1">
        <v>4</v>
      </c>
      <c r="G48" s="2">
        <v>5</v>
      </c>
      <c r="H48" s="3">
        <v>8</v>
      </c>
      <c r="I48" s="2">
        <v>11</v>
      </c>
      <c r="J48" s="1">
        <v>12</v>
      </c>
      <c r="K48">
        <v>35</v>
      </c>
    </row>
    <row r="49" spans="1:11" x14ac:dyDescent="0.25">
      <c r="B49" t="s">
        <v>9</v>
      </c>
      <c r="C49" s="83">
        <v>17</v>
      </c>
      <c r="D49" s="72">
        <v>39.458823500000001</v>
      </c>
      <c r="E49" s="60">
        <v>-10</v>
      </c>
      <c r="F49" s="1">
        <v>5</v>
      </c>
      <c r="G49" s="2">
        <v>11</v>
      </c>
      <c r="H49" s="3">
        <v>22.9</v>
      </c>
      <c r="I49" s="2">
        <v>48.6</v>
      </c>
      <c r="J49" s="1">
        <v>113</v>
      </c>
      <c r="K49">
        <v>160</v>
      </c>
    </row>
    <row r="50" spans="1:11" x14ac:dyDescent="0.25">
      <c r="B50" t="s">
        <v>8</v>
      </c>
      <c r="C50" s="83">
        <v>11</v>
      </c>
      <c r="D50" s="72">
        <v>1.5454545</v>
      </c>
      <c r="E50" s="60">
        <v>0.5</v>
      </c>
      <c r="F50" s="1">
        <v>0.5</v>
      </c>
      <c r="G50" s="2">
        <v>0.5</v>
      </c>
      <c r="H50" s="3">
        <v>1</v>
      </c>
      <c r="I50" s="2">
        <v>2.5</v>
      </c>
      <c r="J50" s="1">
        <v>2.5</v>
      </c>
      <c r="K50">
        <v>5</v>
      </c>
    </row>
    <row r="51" spans="1:11" x14ac:dyDescent="0.25">
      <c r="B51" t="s">
        <v>120</v>
      </c>
      <c r="C51" s="83">
        <v>15</v>
      </c>
      <c r="D51" s="72">
        <v>2.7666667</v>
      </c>
      <c r="E51" s="60">
        <v>-1</v>
      </c>
      <c r="F51" s="1">
        <v>1</v>
      </c>
      <c r="G51" s="2">
        <v>1.2</v>
      </c>
      <c r="H51" s="3">
        <v>2</v>
      </c>
      <c r="I51" s="2">
        <v>3</v>
      </c>
      <c r="J51" s="1">
        <v>6</v>
      </c>
      <c r="K51">
        <v>11</v>
      </c>
    </row>
    <row r="52" spans="1:11" x14ac:dyDescent="0.25">
      <c r="B52" t="s">
        <v>119</v>
      </c>
      <c r="C52" s="83">
        <v>11</v>
      </c>
      <c r="D52" s="72">
        <v>-10</v>
      </c>
      <c r="E52" s="60">
        <v>-10</v>
      </c>
      <c r="F52" s="1">
        <v>-10</v>
      </c>
      <c r="G52" s="2">
        <v>-10</v>
      </c>
      <c r="H52" s="3">
        <v>-10</v>
      </c>
      <c r="I52" s="2">
        <v>-10</v>
      </c>
      <c r="J52" s="1">
        <v>-10</v>
      </c>
      <c r="K52">
        <v>-10</v>
      </c>
    </row>
    <row r="53" spans="1:11" x14ac:dyDescent="0.25">
      <c r="B53" t="s">
        <v>6</v>
      </c>
      <c r="C53" s="83">
        <v>11</v>
      </c>
      <c r="D53" s="72">
        <v>2.3636363999999999</v>
      </c>
      <c r="E53" s="60">
        <v>0.5</v>
      </c>
      <c r="F53" s="1">
        <v>0.5</v>
      </c>
      <c r="G53" s="2">
        <v>1</v>
      </c>
      <c r="H53" s="3">
        <v>1</v>
      </c>
      <c r="I53" s="2">
        <v>5</v>
      </c>
      <c r="J53" s="1">
        <v>5</v>
      </c>
      <c r="K53">
        <v>6</v>
      </c>
    </row>
    <row r="54" spans="1:11" x14ac:dyDescent="0.25">
      <c r="B54" t="s">
        <v>5</v>
      </c>
      <c r="C54" s="83">
        <v>11</v>
      </c>
      <c r="D54" s="72">
        <v>0.5</v>
      </c>
      <c r="E54" s="60">
        <v>0.5</v>
      </c>
      <c r="F54" s="1">
        <v>0.5</v>
      </c>
      <c r="G54" s="2">
        <v>0.5</v>
      </c>
      <c r="H54" s="3">
        <v>0.5</v>
      </c>
      <c r="I54" s="2">
        <v>0.5</v>
      </c>
      <c r="J54" s="1">
        <v>0.5</v>
      </c>
      <c r="K54">
        <v>0.5</v>
      </c>
    </row>
    <row r="55" spans="1:11" x14ac:dyDescent="0.25">
      <c r="A55" t="s">
        <v>130</v>
      </c>
      <c r="B55" t="s">
        <v>4</v>
      </c>
      <c r="C55" s="83">
        <v>13</v>
      </c>
      <c r="D55" s="72">
        <v>15.561538499999999</v>
      </c>
      <c r="E55" s="60">
        <v>11</v>
      </c>
      <c r="F55" s="1">
        <v>11</v>
      </c>
      <c r="G55" s="2">
        <v>12</v>
      </c>
      <c r="H55" s="3">
        <v>15</v>
      </c>
      <c r="I55" s="2">
        <v>17</v>
      </c>
      <c r="J55" s="1">
        <v>20</v>
      </c>
      <c r="K55">
        <v>25</v>
      </c>
    </row>
    <row r="56" spans="1:11" x14ac:dyDescent="0.25">
      <c r="B56" t="s">
        <v>3</v>
      </c>
      <c r="C56" s="83">
        <v>13</v>
      </c>
      <c r="D56" s="72">
        <v>2.7076923000000002</v>
      </c>
      <c r="E56" s="60">
        <v>1.1000000000000001</v>
      </c>
      <c r="F56" s="1">
        <v>1.1000000000000001</v>
      </c>
      <c r="G56" s="2">
        <v>3</v>
      </c>
      <c r="H56" s="3">
        <v>3</v>
      </c>
      <c r="I56" s="2">
        <v>3</v>
      </c>
      <c r="J56" s="1">
        <v>3</v>
      </c>
      <c r="K56">
        <v>3</v>
      </c>
    </row>
    <row r="57" spans="1:11" x14ac:dyDescent="0.25">
      <c r="B57" t="s">
        <v>2</v>
      </c>
      <c r="C57" s="83">
        <v>11</v>
      </c>
      <c r="D57" s="72">
        <v>16.5</v>
      </c>
      <c r="E57" s="60">
        <v>1.5</v>
      </c>
      <c r="F57" s="1">
        <v>5</v>
      </c>
      <c r="G57" s="2">
        <v>6</v>
      </c>
      <c r="H57" s="3">
        <v>13</v>
      </c>
      <c r="I57" s="2">
        <v>19</v>
      </c>
      <c r="J57" s="1">
        <v>28</v>
      </c>
      <c r="K57">
        <v>61</v>
      </c>
    </row>
    <row r="58" spans="1:11" x14ac:dyDescent="0.25">
      <c r="B58" t="s">
        <v>1</v>
      </c>
      <c r="C58" s="83">
        <v>11</v>
      </c>
      <c r="D58" s="72">
        <v>3.1818181999999999</v>
      </c>
      <c r="E58" s="60">
        <v>0.5</v>
      </c>
      <c r="F58" s="1">
        <v>0.5</v>
      </c>
      <c r="G58" s="2">
        <v>1</v>
      </c>
      <c r="H58" s="3">
        <v>2</v>
      </c>
      <c r="I58" s="2">
        <v>6</v>
      </c>
      <c r="J58" s="1">
        <v>7</v>
      </c>
      <c r="K58">
        <v>10</v>
      </c>
    </row>
    <row r="60" spans="1:11" x14ac:dyDescent="0.25">
      <c r="A60" t="s">
        <v>130</v>
      </c>
    </row>
    <row r="61" spans="1:11" x14ac:dyDescent="0.25">
      <c r="B61" t="s">
        <v>87</v>
      </c>
      <c r="C61" s="83" t="s">
        <v>93</v>
      </c>
      <c r="D61" s="72" t="s">
        <v>92</v>
      </c>
      <c r="E61" s="70">
        <v>0.36041666666666666</v>
      </c>
      <c r="F61" s="1" t="s">
        <v>111</v>
      </c>
      <c r="G61" s="2" t="s">
        <v>90</v>
      </c>
      <c r="H61" s="3" t="s">
        <v>134</v>
      </c>
      <c r="I61" s="2">
        <v>2020</v>
      </c>
      <c r="J61" s="1">
        <v>20</v>
      </c>
    </row>
    <row r="63" spans="1:11" x14ac:dyDescent="0.25">
      <c r="A63" t="s">
        <v>133</v>
      </c>
      <c r="B63" t="s">
        <v>98</v>
      </c>
    </row>
    <row r="65" spans="2:19" ht="15.75" thickBot="1" x14ac:dyDescent="0.3">
      <c r="B65" t="s">
        <v>87</v>
      </c>
      <c r="C65" s="83" t="s">
        <v>86</v>
      </c>
      <c r="D65" s="72" t="s">
        <v>85</v>
      </c>
    </row>
    <row r="66" spans="2:19" ht="15.75" thickBot="1" x14ac:dyDescent="0.3">
      <c r="N66" s="42" t="s">
        <v>97</v>
      </c>
      <c r="O66" s="102" t="s">
        <v>96</v>
      </c>
      <c r="P66" s="102"/>
      <c r="Q66" s="102"/>
      <c r="R66" s="102"/>
      <c r="S66" s="41"/>
    </row>
    <row r="67" spans="2:19" x14ac:dyDescent="0.25">
      <c r="B67" s="34" t="s">
        <v>84</v>
      </c>
      <c r="C67" s="84" t="s">
        <v>83</v>
      </c>
      <c r="D67" s="38" t="s">
        <v>73</v>
      </c>
      <c r="E67" s="69" t="s">
        <v>82</v>
      </c>
      <c r="F67" s="35" t="s">
        <v>81</v>
      </c>
      <c r="G67" s="36" t="s">
        <v>80</v>
      </c>
      <c r="H67" s="37" t="s">
        <v>79</v>
      </c>
      <c r="I67" s="36" t="s">
        <v>78</v>
      </c>
      <c r="J67" s="35" t="s">
        <v>77</v>
      </c>
      <c r="K67" s="34" t="s">
        <v>76</v>
      </c>
      <c r="N67" s="18" t="s">
        <v>75</v>
      </c>
      <c r="O67" s="18" t="s">
        <v>74</v>
      </c>
      <c r="P67" s="33">
        <v>0.1</v>
      </c>
      <c r="Q67" s="16" t="s">
        <v>73</v>
      </c>
      <c r="R67" s="32">
        <v>0.9</v>
      </c>
      <c r="S67" s="14" t="s">
        <v>72</v>
      </c>
    </row>
    <row r="68" spans="2:19" ht="15.75" thickBot="1" x14ac:dyDescent="0.3">
      <c r="B68" t="s">
        <v>71</v>
      </c>
      <c r="C68" s="83">
        <v>5</v>
      </c>
      <c r="D68" s="72">
        <v>16.899999999999999</v>
      </c>
      <c r="E68" s="60">
        <v>5</v>
      </c>
      <c r="F68" s="1">
        <v>5</v>
      </c>
      <c r="G68" s="2">
        <v>16</v>
      </c>
      <c r="H68" s="3">
        <v>18.5</v>
      </c>
      <c r="I68" s="2">
        <v>19</v>
      </c>
      <c r="J68" s="1">
        <v>26</v>
      </c>
      <c r="K68">
        <v>26</v>
      </c>
      <c r="N68" s="8"/>
      <c r="O68" s="8"/>
      <c r="P68" s="31">
        <v>0.25</v>
      </c>
      <c r="Q68" s="6" t="s">
        <v>70</v>
      </c>
      <c r="R68" s="30">
        <v>0.75</v>
      </c>
      <c r="S68" s="4"/>
    </row>
    <row r="69" spans="2:19" x14ac:dyDescent="0.25">
      <c r="B69" t="s">
        <v>69</v>
      </c>
      <c r="C69" s="83">
        <v>5</v>
      </c>
      <c r="D69" s="72">
        <v>462600</v>
      </c>
      <c r="E69" s="60">
        <v>154000</v>
      </c>
      <c r="F69" s="1">
        <v>154000</v>
      </c>
      <c r="G69" s="2">
        <v>296000</v>
      </c>
      <c r="H69" s="3">
        <v>325000</v>
      </c>
      <c r="I69" s="2">
        <v>538000</v>
      </c>
      <c r="J69" s="1">
        <v>1000000</v>
      </c>
      <c r="K69">
        <v>1000000</v>
      </c>
      <c r="N69" s="18" t="s">
        <v>68</v>
      </c>
      <c r="O69" s="18">
        <v>5</v>
      </c>
      <c r="P69" s="12">
        <v>5</v>
      </c>
      <c r="Q69" s="11">
        <v>16.899999999999999</v>
      </c>
      <c r="R69" s="10">
        <v>26</v>
      </c>
      <c r="S69" s="14"/>
    </row>
    <row r="70" spans="2:19" ht="15.75" thickBot="1" x14ac:dyDescent="0.3">
      <c r="B70" t="s">
        <v>67</v>
      </c>
      <c r="C70" s="83">
        <v>0</v>
      </c>
      <c r="D70" s="72" t="s">
        <v>0</v>
      </c>
      <c r="E70" s="60" t="s">
        <v>0</v>
      </c>
      <c r="F70" s="1" t="s">
        <v>0</v>
      </c>
      <c r="G70" s="2" t="s">
        <v>0</v>
      </c>
      <c r="H70" s="3" t="s">
        <v>0</v>
      </c>
      <c r="I70" s="2" t="s">
        <v>0</v>
      </c>
      <c r="J70" s="1" t="s">
        <v>0</v>
      </c>
      <c r="K70" t="s">
        <v>0</v>
      </c>
      <c r="N70" s="8"/>
      <c r="O70" s="8"/>
      <c r="P70" s="21">
        <v>16</v>
      </c>
      <c r="Q70" s="20">
        <v>18.5</v>
      </c>
      <c r="R70" s="19">
        <v>19</v>
      </c>
      <c r="S70" s="4"/>
    </row>
    <row r="71" spans="2:19" x14ac:dyDescent="0.25">
      <c r="B71" t="s">
        <v>66</v>
      </c>
      <c r="C71" s="83">
        <v>5</v>
      </c>
      <c r="D71" s="72">
        <v>349.2</v>
      </c>
      <c r="E71" s="60">
        <v>236</v>
      </c>
      <c r="F71" s="1">
        <v>236</v>
      </c>
      <c r="G71" s="2">
        <v>335</v>
      </c>
      <c r="H71" s="3">
        <v>335</v>
      </c>
      <c r="I71" s="2">
        <v>350</v>
      </c>
      <c r="J71" s="1">
        <v>490</v>
      </c>
      <c r="K71">
        <v>490</v>
      </c>
      <c r="N71" s="18" t="s">
        <v>65</v>
      </c>
      <c r="O71" s="18">
        <v>5</v>
      </c>
      <c r="P71" s="17">
        <v>7.7</v>
      </c>
      <c r="Q71" s="16">
        <v>7.94</v>
      </c>
      <c r="R71" s="15">
        <v>8.1999999999999993</v>
      </c>
      <c r="S71" s="14"/>
    </row>
    <row r="72" spans="2:19" ht="15.75" thickBot="1" x14ac:dyDescent="0.3">
      <c r="B72" t="s">
        <v>64</v>
      </c>
      <c r="C72" s="83">
        <v>5</v>
      </c>
      <c r="D72" s="72">
        <v>8.82</v>
      </c>
      <c r="E72" s="60">
        <v>7.6</v>
      </c>
      <c r="F72" s="1">
        <v>7.6</v>
      </c>
      <c r="G72" s="2">
        <v>8</v>
      </c>
      <c r="H72" s="3">
        <v>8.6</v>
      </c>
      <c r="I72" s="2">
        <v>8.6999999999999993</v>
      </c>
      <c r="J72" s="1">
        <v>11.2</v>
      </c>
      <c r="K72">
        <v>11.2</v>
      </c>
      <c r="N72" s="8"/>
      <c r="O72" s="8"/>
      <c r="P72" s="7">
        <v>7.8</v>
      </c>
      <c r="Q72" s="6">
        <v>7.9</v>
      </c>
      <c r="R72" s="5">
        <v>8.1</v>
      </c>
      <c r="S72" s="4"/>
    </row>
    <row r="73" spans="2:19" x14ac:dyDescent="0.25">
      <c r="B73" t="s">
        <v>63</v>
      </c>
      <c r="C73" s="83">
        <v>5</v>
      </c>
      <c r="D73" s="72">
        <v>89</v>
      </c>
      <c r="E73" s="60">
        <v>86</v>
      </c>
      <c r="F73" s="1">
        <v>86</v>
      </c>
      <c r="G73" s="2">
        <v>87</v>
      </c>
      <c r="H73" s="3">
        <v>87</v>
      </c>
      <c r="I73" s="2">
        <v>92</v>
      </c>
      <c r="J73" s="1">
        <v>93</v>
      </c>
      <c r="K73">
        <v>93</v>
      </c>
      <c r="N73" s="18" t="s">
        <v>62</v>
      </c>
      <c r="O73" s="18">
        <v>5</v>
      </c>
      <c r="P73" s="12">
        <v>7.6</v>
      </c>
      <c r="Q73" s="11">
        <v>8.82</v>
      </c>
      <c r="R73" s="10">
        <v>11.2</v>
      </c>
      <c r="S73" s="14"/>
    </row>
    <row r="74" spans="2:19" ht="15.75" thickBot="1" x14ac:dyDescent="0.3">
      <c r="B74" t="s">
        <v>61</v>
      </c>
      <c r="C74" s="83">
        <v>5</v>
      </c>
      <c r="D74" s="72">
        <v>7.94</v>
      </c>
      <c r="E74" s="60">
        <v>7.7</v>
      </c>
      <c r="F74" s="1">
        <v>7.7</v>
      </c>
      <c r="G74" s="2">
        <v>7.8</v>
      </c>
      <c r="H74" s="3">
        <v>7.9</v>
      </c>
      <c r="I74" s="2">
        <v>8.1</v>
      </c>
      <c r="J74" s="1">
        <v>8.1999999999999993</v>
      </c>
      <c r="K74">
        <v>8.1999999999999993</v>
      </c>
      <c r="N74" s="8"/>
      <c r="O74" s="8"/>
      <c r="P74" s="21">
        <v>8</v>
      </c>
      <c r="Q74" s="20">
        <v>8.6</v>
      </c>
      <c r="R74" s="19">
        <v>8.6999999999999993</v>
      </c>
      <c r="S74" s="4"/>
    </row>
    <row r="75" spans="2:19" x14ac:dyDescent="0.25">
      <c r="B75" t="s">
        <v>60</v>
      </c>
      <c r="C75" s="83">
        <v>5</v>
      </c>
      <c r="D75" s="72">
        <v>7.76</v>
      </c>
      <c r="E75" s="60">
        <v>7.5</v>
      </c>
      <c r="F75" s="1">
        <v>7.5</v>
      </c>
      <c r="G75" s="2">
        <v>7.5</v>
      </c>
      <c r="H75" s="3">
        <v>7.7</v>
      </c>
      <c r="I75" s="2">
        <v>7.9</v>
      </c>
      <c r="J75" s="1">
        <v>8.1999999999999993</v>
      </c>
      <c r="K75">
        <v>8.1999999999999993</v>
      </c>
      <c r="N75" s="18" t="s">
        <v>59</v>
      </c>
      <c r="O75" s="18">
        <v>5</v>
      </c>
      <c r="P75" s="17">
        <v>236</v>
      </c>
      <c r="Q75" s="16">
        <v>349.5</v>
      </c>
      <c r="R75" s="15">
        <v>490</v>
      </c>
      <c r="S75" s="14"/>
    </row>
    <row r="76" spans="2:19" ht="15.75" thickBot="1" x14ac:dyDescent="0.3">
      <c r="B76" t="s">
        <v>58</v>
      </c>
      <c r="C76" s="83">
        <v>5</v>
      </c>
      <c r="D76" s="72">
        <v>2.16</v>
      </c>
      <c r="E76" s="60">
        <v>1.4</v>
      </c>
      <c r="F76" s="1">
        <v>1.4</v>
      </c>
      <c r="G76" s="2">
        <v>1.4</v>
      </c>
      <c r="H76" s="3">
        <v>2.2000000000000002</v>
      </c>
      <c r="I76" s="2">
        <v>2.9</v>
      </c>
      <c r="J76" s="1">
        <v>2.9</v>
      </c>
      <c r="K76">
        <v>2.9</v>
      </c>
      <c r="N76" s="8"/>
      <c r="O76" s="8"/>
      <c r="P76" s="7">
        <v>335</v>
      </c>
      <c r="Q76" s="6">
        <v>335</v>
      </c>
      <c r="R76" s="5">
        <v>350</v>
      </c>
      <c r="S76" s="4"/>
    </row>
    <row r="77" spans="2:19" x14ac:dyDescent="0.25">
      <c r="B77" t="s">
        <v>57</v>
      </c>
      <c r="C77" s="83">
        <v>5</v>
      </c>
      <c r="D77" s="72">
        <v>11.36</v>
      </c>
      <c r="E77" s="60">
        <v>6.8</v>
      </c>
      <c r="F77" s="1">
        <v>6.8</v>
      </c>
      <c r="G77" s="2">
        <v>10.7</v>
      </c>
      <c r="H77" s="3">
        <v>11.2</v>
      </c>
      <c r="I77" s="2">
        <v>13.9</v>
      </c>
      <c r="J77" s="1">
        <v>14.2</v>
      </c>
      <c r="K77">
        <v>14.2</v>
      </c>
      <c r="N77" s="40" t="s">
        <v>56</v>
      </c>
      <c r="O77" s="26"/>
      <c r="P77" s="29"/>
      <c r="Q77" s="28"/>
      <c r="R77" s="27"/>
      <c r="S77" s="22"/>
    </row>
    <row r="78" spans="2:19" ht="15.75" thickBot="1" x14ac:dyDescent="0.3">
      <c r="B78" t="s">
        <v>55</v>
      </c>
      <c r="C78" s="83">
        <v>5</v>
      </c>
      <c r="D78" s="72">
        <v>1.58</v>
      </c>
      <c r="E78" s="60">
        <v>1.1000000000000001</v>
      </c>
      <c r="F78" s="1">
        <v>1.1000000000000001</v>
      </c>
      <c r="G78" s="2">
        <v>1.1000000000000001</v>
      </c>
      <c r="H78" s="3">
        <v>1.1000000000000001</v>
      </c>
      <c r="I78" s="2">
        <v>1.9</v>
      </c>
      <c r="J78" s="1">
        <v>2.7</v>
      </c>
      <c r="K78">
        <v>2.7</v>
      </c>
      <c r="N78" s="26"/>
      <c r="O78" s="26"/>
      <c r="P78" s="25"/>
      <c r="Q78" s="24"/>
      <c r="R78" s="23"/>
      <c r="S78" s="22"/>
    </row>
    <row r="79" spans="2:19" x14ac:dyDescent="0.25">
      <c r="B79" t="s">
        <v>54</v>
      </c>
      <c r="C79" s="83">
        <v>0</v>
      </c>
      <c r="D79" s="72" t="s">
        <v>0</v>
      </c>
      <c r="E79" s="60" t="s">
        <v>0</v>
      </c>
      <c r="F79" s="1" t="s">
        <v>0</v>
      </c>
      <c r="G79" s="2" t="s">
        <v>0</v>
      </c>
      <c r="H79" s="3" t="s">
        <v>0</v>
      </c>
      <c r="I79" s="2" t="s">
        <v>0</v>
      </c>
      <c r="J79" s="1" t="s">
        <v>0</v>
      </c>
      <c r="K79" t="s">
        <v>0</v>
      </c>
      <c r="N79" s="18" t="s">
        <v>53</v>
      </c>
      <c r="O79" s="18">
        <v>5</v>
      </c>
      <c r="P79" s="17">
        <v>68</v>
      </c>
      <c r="Q79" s="16">
        <v>113.6</v>
      </c>
      <c r="R79" s="15">
        <v>142</v>
      </c>
      <c r="S79" s="14"/>
    </row>
    <row r="80" spans="2:19" ht="15.75" thickBot="1" x14ac:dyDescent="0.3">
      <c r="B80" t="s">
        <v>52</v>
      </c>
      <c r="C80" s="83">
        <v>5</v>
      </c>
      <c r="D80" s="72">
        <v>0.68200000000000005</v>
      </c>
      <c r="E80" s="60">
        <v>0.46</v>
      </c>
      <c r="F80" s="1">
        <v>0.46</v>
      </c>
      <c r="G80" s="2">
        <v>0.49</v>
      </c>
      <c r="H80" s="3">
        <v>0.53</v>
      </c>
      <c r="I80" s="2">
        <v>0.96</v>
      </c>
      <c r="J80" s="1">
        <v>0.97</v>
      </c>
      <c r="K80">
        <v>0.97</v>
      </c>
      <c r="N80" s="8" t="s">
        <v>51</v>
      </c>
      <c r="O80" s="8"/>
      <c r="P80" s="7">
        <v>107</v>
      </c>
      <c r="Q80" s="6">
        <v>112</v>
      </c>
      <c r="R80" s="5">
        <v>139</v>
      </c>
      <c r="S80" s="4"/>
    </row>
    <row r="81" spans="2:19" x14ac:dyDescent="0.25">
      <c r="B81" t="s">
        <v>50</v>
      </c>
      <c r="C81" s="83">
        <v>0</v>
      </c>
      <c r="D81" s="72" t="s">
        <v>0</v>
      </c>
      <c r="E81" s="60" t="s">
        <v>0</v>
      </c>
      <c r="F81" s="1" t="s">
        <v>0</v>
      </c>
      <c r="G81" s="2" t="s">
        <v>0</v>
      </c>
      <c r="H81" s="3" t="s">
        <v>0</v>
      </c>
      <c r="I81" s="2" t="s">
        <v>0</v>
      </c>
      <c r="J81" s="1" t="s">
        <v>0</v>
      </c>
      <c r="K81" t="s">
        <v>0</v>
      </c>
      <c r="N81" s="18" t="s">
        <v>49</v>
      </c>
      <c r="O81" s="18"/>
      <c r="P81" s="12"/>
      <c r="Q81" s="11"/>
      <c r="R81" s="10"/>
      <c r="S81" s="14"/>
    </row>
    <row r="82" spans="2:19" ht="15.75" thickBot="1" x14ac:dyDescent="0.3">
      <c r="B82" t="s">
        <v>48</v>
      </c>
      <c r="C82" s="83">
        <v>5</v>
      </c>
      <c r="D82" s="72">
        <v>4.1000000000000002E-2</v>
      </c>
      <c r="E82" s="60">
        <v>5.0000000000000001E-3</v>
      </c>
      <c r="F82" s="1">
        <v>5.0000000000000001E-3</v>
      </c>
      <c r="G82" s="2">
        <v>0.02</v>
      </c>
      <c r="H82" s="3">
        <v>0.04</v>
      </c>
      <c r="I82" s="2">
        <v>0.05</v>
      </c>
      <c r="J82" s="1">
        <v>0.09</v>
      </c>
      <c r="K82">
        <v>0.09</v>
      </c>
      <c r="N82" s="8"/>
      <c r="O82" s="8"/>
      <c r="P82" s="21"/>
      <c r="Q82" s="20"/>
      <c r="R82" s="19"/>
      <c r="S82" s="4"/>
    </row>
    <row r="83" spans="2:19" x14ac:dyDescent="0.25">
      <c r="B83" t="s">
        <v>47</v>
      </c>
      <c r="C83" s="83">
        <v>5</v>
      </c>
      <c r="D83" s="72">
        <v>5.8000000000000003E-2</v>
      </c>
      <c r="E83" s="60">
        <v>0.01</v>
      </c>
      <c r="F83" s="1">
        <v>0.01</v>
      </c>
      <c r="G83" s="2">
        <v>0.04</v>
      </c>
      <c r="H83" s="3">
        <v>0.04</v>
      </c>
      <c r="I83" s="2">
        <v>7.0000000000000007E-2</v>
      </c>
      <c r="J83" s="1">
        <v>0.13</v>
      </c>
      <c r="K83">
        <v>0.13</v>
      </c>
      <c r="N83" s="18" t="s">
        <v>46</v>
      </c>
      <c r="O83" s="18">
        <v>0</v>
      </c>
      <c r="P83" s="17"/>
      <c r="Q83" s="16"/>
      <c r="R83" s="15"/>
      <c r="S83" s="14"/>
    </row>
    <row r="84" spans="2:19" ht="15.75" thickBot="1" x14ac:dyDescent="0.3">
      <c r="B84" t="s">
        <v>45</v>
      </c>
      <c r="C84" s="83">
        <v>5</v>
      </c>
      <c r="D84" s="72">
        <v>1.2999999999999999E-2</v>
      </c>
      <c r="E84" s="60">
        <v>5.0000000000000001E-3</v>
      </c>
      <c r="F84" s="1">
        <v>5.0000000000000001E-3</v>
      </c>
      <c r="G84" s="2">
        <v>5.0000000000000001E-3</v>
      </c>
      <c r="H84" s="3">
        <v>5.0000000000000001E-3</v>
      </c>
      <c r="I84" s="2">
        <v>0.01</v>
      </c>
      <c r="J84" s="1">
        <v>0.04</v>
      </c>
      <c r="K84">
        <v>0.04</v>
      </c>
      <c r="N84" s="8"/>
      <c r="O84" s="8"/>
      <c r="P84" s="7"/>
      <c r="Q84" s="6"/>
      <c r="R84" s="5"/>
      <c r="S84" s="4"/>
    </row>
    <row r="85" spans="2:19" x14ac:dyDescent="0.25">
      <c r="B85" t="s">
        <v>43</v>
      </c>
      <c r="C85" s="83">
        <v>5</v>
      </c>
      <c r="D85" s="72">
        <v>0.84599999999999997</v>
      </c>
      <c r="E85" s="60">
        <v>0.45</v>
      </c>
      <c r="F85" s="1">
        <v>0.45</v>
      </c>
      <c r="G85" s="2">
        <v>0.64</v>
      </c>
      <c r="H85" s="3">
        <v>0.65</v>
      </c>
      <c r="I85" s="2">
        <v>0.83</v>
      </c>
      <c r="J85" s="1">
        <v>1.66</v>
      </c>
      <c r="K85">
        <v>1.66</v>
      </c>
      <c r="N85" s="18" t="s">
        <v>42</v>
      </c>
      <c r="O85" s="18">
        <v>5</v>
      </c>
      <c r="P85" s="12">
        <v>1.1000000000000001</v>
      </c>
      <c r="Q85" s="11">
        <v>1.58</v>
      </c>
      <c r="R85" s="10">
        <v>2.7</v>
      </c>
      <c r="S85" s="14"/>
    </row>
    <row r="86" spans="2:19" ht="15.75" thickBot="1" x14ac:dyDescent="0.3">
      <c r="B86" t="s">
        <v>41</v>
      </c>
      <c r="C86" s="83">
        <v>0</v>
      </c>
      <c r="D86" s="72" t="s">
        <v>0</v>
      </c>
      <c r="E86" s="60" t="s">
        <v>0</v>
      </c>
      <c r="F86" s="1" t="s">
        <v>0</v>
      </c>
      <c r="G86" s="2" t="s">
        <v>0</v>
      </c>
      <c r="H86" s="3" t="s">
        <v>0</v>
      </c>
      <c r="I86" s="2" t="s">
        <v>0</v>
      </c>
      <c r="J86" s="1" t="s">
        <v>0</v>
      </c>
      <c r="K86" t="s">
        <v>0</v>
      </c>
      <c r="N86" s="8"/>
      <c r="O86" s="8"/>
      <c r="P86" s="21">
        <v>1.1000000000000001</v>
      </c>
      <c r="Q86" s="20">
        <v>1.1000000000000001</v>
      </c>
      <c r="R86" s="19">
        <v>1.9</v>
      </c>
      <c r="S86" s="4"/>
    </row>
    <row r="87" spans="2:19" x14ac:dyDescent="0.25">
      <c r="B87" t="s">
        <v>40</v>
      </c>
      <c r="C87" s="83">
        <v>5</v>
      </c>
      <c r="D87" s="72">
        <v>0.74</v>
      </c>
      <c r="E87" s="60">
        <v>0.5</v>
      </c>
      <c r="F87" s="1">
        <v>0.5</v>
      </c>
      <c r="G87" s="2">
        <v>0.5</v>
      </c>
      <c r="H87" s="3">
        <v>0.6</v>
      </c>
      <c r="I87" s="2">
        <v>1</v>
      </c>
      <c r="J87" s="1">
        <v>1.1000000000000001</v>
      </c>
      <c r="K87">
        <v>1.1000000000000001</v>
      </c>
      <c r="N87" s="18" t="s">
        <v>39</v>
      </c>
      <c r="O87" s="18">
        <v>5</v>
      </c>
      <c r="P87" s="17">
        <v>0.46</v>
      </c>
      <c r="Q87" s="16">
        <v>0.68</v>
      </c>
      <c r="R87" s="15">
        <v>0.97</v>
      </c>
      <c r="S87" s="14"/>
    </row>
    <row r="88" spans="2:19" ht="15.75" thickBot="1" x14ac:dyDescent="0.3">
      <c r="B88" t="s">
        <v>38</v>
      </c>
      <c r="C88" s="83">
        <v>5</v>
      </c>
      <c r="D88" s="72">
        <v>0.85599999999999998</v>
      </c>
      <c r="E88" s="60">
        <v>0.45</v>
      </c>
      <c r="F88" s="1">
        <v>0.45</v>
      </c>
      <c r="G88" s="2">
        <v>0.64</v>
      </c>
      <c r="H88" s="3">
        <v>0.65</v>
      </c>
      <c r="I88" s="2">
        <v>0.84</v>
      </c>
      <c r="J88" s="1">
        <v>1.7</v>
      </c>
      <c r="K88">
        <v>1.7</v>
      </c>
      <c r="N88" s="8"/>
      <c r="O88" s="8">
        <v>5</v>
      </c>
      <c r="P88" s="7">
        <v>0.49</v>
      </c>
      <c r="Q88" s="6">
        <v>0.53</v>
      </c>
      <c r="R88" s="5">
        <v>0.96</v>
      </c>
      <c r="S88" s="4"/>
    </row>
    <row r="89" spans="2:19" x14ac:dyDescent="0.25">
      <c r="B89" t="s">
        <v>37</v>
      </c>
      <c r="C89" s="83">
        <v>5</v>
      </c>
      <c r="D89" s="77">
        <v>0.16800000000000001</v>
      </c>
      <c r="E89" s="76">
        <v>0.11</v>
      </c>
      <c r="F89" s="75">
        <v>0.11</v>
      </c>
      <c r="G89" s="73">
        <v>0.13</v>
      </c>
      <c r="H89" s="74">
        <v>0.16</v>
      </c>
      <c r="I89" s="73">
        <v>0.17</v>
      </c>
      <c r="J89" s="75">
        <v>0.27</v>
      </c>
      <c r="K89" s="77">
        <v>0.27</v>
      </c>
      <c r="N89" s="95" t="s">
        <v>36</v>
      </c>
      <c r="O89" s="18">
        <v>5</v>
      </c>
      <c r="P89" s="12">
        <v>0.01</v>
      </c>
      <c r="Q89" s="11">
        <v>0.06</v>
      </c>
      <c r="R89" s="10">
        <v>0.13</v>
      </c>
      <c r="S89" s="14"/>
    </row>
    <row r="90" spans="2:19" ht="15.75" thickBot="1" x14ac:dyDescent="0.3">
      <c r="B90" t="s">
        <v>35</v>
      </c>
      <c r="C90" s="83">
        <v>5</v>
      </c>
      <c r="D90" s="77">
        <v>5.3999999999999999E-2</v>
      </c>
      <c r="E90" s="76">
        <v>0.05</v>
      </c>
      <c r="F90" s="75">
        <v>0.05</v>
      </c>
      <c r="G90" s="73">
        <v>0.05</v>
      </c>
      <c r="H90" s="74">
        <v>0.05</v>
      </c>
      <c r="I90" s="73">
        <v>0.06</v>
      </c>
      <c r="J90" s="75">
        <v>0.06</v>
      </c>
      <c r="K90" s="77">
        <v>0.06</v>
      </c>
      <c r="N90" s="94"/>
      <c r="O90" s="8"/>
      <c r="P90" s="21">
        <v>0.04</v>
      </c>
      <c r="Q90" s="20">
        <v>0.04</v>
      </c>
      <c r="R90" s="19">
        <v>7.0000000000000007E-2</v>
      </c>
      <c r="S90" s="4"/>
    </row>
    <row r="91" spans="2:19" x14ac:dyDescent="0.25">
      <c r="B91" t="s">
        <v>34</v>
      </c>
      <c r="C91" s="83">
        <v>5</v>
      </c>
      <c r="D91" s="77">
        <v>0.05</v>
      </c>
      <c r="E91" s="76">
        <v>0.04</v>
      </c>
      <c r="F91" s="75">
        <v>0.04</v>
      </c>
      <c r="G91" s="73">
        <v>0.04</v>
      </c>
      <c r="H91" s="74">
        <v>0.05</v>
      </c>
      <c r="I91" s="73">
        <v>0.05</v>
      </c>
      <c r="J91" s="75">
        <v>7.0000000000000007E-2</v>
      </c>
      <c r="K91" s="77">
        <v>7.0000000000000007E-2</v>
      </c>
      <c r="N91" s="18" t="s">
        <v>33</v>
      </c>
      <c r="O91" s="18">
        <v>5</v>
      </c>
      <c r="P91" s="17">
        <v>0.45</v>
      </c>
      <c r="Q91" s="16">
        <v>0.85</v>
      </c>
      <c r="R91" s="15">
        <v>1.66</v>
      </c>
      <c r="S91" s="14"/>
    </row>
    <row r="92" spans="2:19" ht="15.75" thickBot="1" x14ac:dyDescent="0.3">
      <c r="B92" t="s">
        <v>32</v>
      </c>
      <c r="C92" s="83">
        <v>0</v>
      </c>
      <c r="D92" s="72" t="s">
        <v>0</v>
      </c>
      <c r="E92" s="60" t="s">
        <v>0</v>
      </c>
      <c r="F92" s="1" t="s">
        <v>0</v>
      </c>
      <c r="G92" s="2" t="s">
        <v>0</v>
      </c>
      <c r="H92" s="3" t="s">
        <v>0</v>
      </c>
      <c r="I92" s="2" t="s">
        <v>0</v>
      </c>
      <c r="J92" s="1" t="s">
        <v>0</v>
      </c>
      <c r="K92" t="s">
        <v>0</v>
      </c>
      <c r="N92" s="8" t="s">
        <v>99</v>
      </c>
      <c r="O92" s="8"/>
      <c r="P92" s="7">
        <v>0.64</v>
      </c>
      <c r="Q92" s="6">
        <v>0.65</v>
      </c>
      <c r="R92" s="5">
        <v>0.83</v>
      </c>
      <c r="S92" s="4"/>
    </row>
    <row r="93" spans="2:19" x14ac:dyDescent="0.25">
      <c r="B93" t="s">
        <v>31</v>
      </c>
      <c r="C93" s="83">
        <v>5</v>
      </c>
      <c r="D93" s="72">
        <v>135.54</v>
      </c>
      <c r="E93" s="60">
        <v>92.7</v>
      </c>
      <c r="F93" s="1">
        <v>92.7</v>
      </c>
      <c r="G93" s="2">
        <v>131</v>
      </c>
      <c r="H93" s="3">
        <v>134</v>
      </c>
      <c r="I93" s="2">
        <v>145</v>
      </c>
      <c r="J93" s="1">
        <v>175</v>
      </c>
      <c r="K93">
        <v>175</v>
      </c>
      <c r="N93" s="18" t="s">
        <v>30</v>
      </c>
      <c r="O93" s="18">
        <v>5</v>
      </c>
      <c r="P93" s="12">
        <v>5.0000000000000001E-3</v>
      </c>
      <c r="Q93" s="11">
        <v>0.01</v>
      </c>
      <c r="R93" s="10">
        <v>0.04</v>
      </c>
      <c r="S93" s="14"/>
    </row>
    <row r="94" spans="2:19" ht="15.75" thickBot="1" x14ac:dyDescent="0.3">
      <c r="B94" t="s">
        <v>29</v>
      </c>
      <c r="C94" s="83">
        <v>5</v>
      </c>
      <c r="D94" s="72">
        <v>35.799999999999997</v>
      </c>
      <c r="E94" s="60">
        <v>26</v>
      </c>
      <c r="F94" s="1">
        <v>26</v>
      </c>
      <c r="G94" s="2">
        <v>36</v>
      </c>
      <c r="H94" s="3">
        <v>37</v>
      </c>
      <c r="I94" s="2">
        <v>38</v>
      </c>
      <c r="J94" s="1">
        <v>42</v>
      </c>
      <c r="K94">
        <v>42</v>
      </c>
      <c r="N94" s="8" t="s">
        <v>99</v>
      </c>
      <c r="O94" s="8"/>
      <c r="P94" s="21">
        <v>5.0000000000000001E-3</v>
      </c>
      <c r="Q94" s="20">
        <v>5.0000000000000001E-3</v>
      </c>
      <c r="R94" s="19">
        <v>0.01</v>
      </c>
      <c r="S94" s="4"/>
    </row>
    <row r="95" spans="2:19" x14ac:dyDescent="0.25">
      <c r="B95" t="s">
        <v>27</v>
      </c>
      <c r="C95" s="83">
        <v>5</v>
      </c>
      <c r="D95" s="72">
        <v>11.14</v>
      </c>
      <c r="E95" s="60">
        <v>6.7</v>
      </c>
      <c r="F95" s="1">
        <v>6.7</v>
      </c>
      <c r="G95" s="2">
        <v>10</v>
      </c>
      <c r="H95" s="3">
        <v>10</v>
      </c>
      <c r="I95" s="2">
        <v>12</v>
      </c>
      <c r="J95" s="1">
        <v>17</v>
      </c>
      <c r="K95">
        <v>17</v>
      </c>
      <c r="N95" s="18" t="s">
        <v>26</v>
      </c>
      <c r="O95" s="18">
        <v>5</v>
      </c>
      <c r="P95" s="93">
        <v>0.11</v>
      </c>
      <c r="Q95" s="92">
        <v>0.16800000000000001</v>
      </c>
      <c r="R95" s="91">
        <v>0.27</v>
      </c>
      <c r="S95" s="14"/>
    </row>
    <row r="96" spans="2:19" ht="15.75" thickBot="1" x14ac:dyDescent="0.3">
      <c r="B96" t="s">
        <v>25</v>
      </c>
      <c r="C96" s="83">
        <v>5</v>
      </c>
      <c r="D96" s="72">
        <v>19.100000000000001</v>
      </c>
      <c r="E96" s="60">
        <v>8.5</v>
      </c>
      <c r="F96" s="1">
        <v>8.5</v>
      </c>
      <c r="G96" s="2">
        <v>14</v>
      </c>
      <c r="H96" s="3">
        <v>17</v>
      </c>
      <c r="I96" s="2">
        <v>18</v>
      </c>
      <c r="J96" s="1">
        <v>38</v>
      </c>
      <c r="K96">
        <v>38</v>
      </c>
      <c r="N96" s="8"/>
      <c r="O96" s="8"/>
      <c r="P96" s="87">
        <v>0.13</v>
      </c>
      <c r="Q96" s="86">
        <v>0.16</v>
      </c>
      <c r="R96" s="85">
        <v>0.17</v>
      </c>
      <c r="S96" s="4"/>
    </row>
    <row r="97" spans="2:19" x14ac:dyDescent="0.25">
      <c r="B97" t="s">
        <v>24</v>
      </c>
      <c r="C97" s="83">
        <v>5</v>
      </c>
      <c r="D97" s="72">
        <v>0.69199999999999995</v>
      </c>
      <c r="E97" s="60">
        <v>0.38</v>
      </c>
      <c r="F97" s="1">
        <v>0.38</v>
      </c>
      <c r="G97" s="2">
        <v>0.51</v>
      </c>
      <c r="H97" s="3">
        <v>0.64</v>
      </c>
      <c r="I97" s="2">
        <v>0.68</v>
      </c>
      <c r="J97" s="1">
        <v>1.25</v>
      </c>
      <c r="K97">
        <v>1.25</v>
      </c>
      <c r="N97" s="13" t="s">
        <v>23</v>
      </c>
      <c r="O97" s="13">
        <v>5</v>
      </c>
      <c r="P97" s="90">
        <v>0.04</v>
      </c>
      <c r="Q97" s="89">
        <v>0.05</v>
      </c>
      <c r="R97" s="88">
        <v>7.0000000000000007E-2</v>
      </c>
      <c r="S97" s="9"/>
    </row>
    <row r="98" spans="2:19" ht="15.75" thickBot="1" x14ac:dyDescent="0.3">
      <c r="B98" t="s">
        <v>22</v>
      </c>
      <c r="C98" s="83">
        <v>5</v>
      </c>
      <c r="D98" s="72">
        <v>3.06</v>
      </c>
      <c r="E98" s="60">
        <v>2.4</v>
      </c>
      <c r="F98" s="1">
        <v>2.4</v>
      </c>
      <c r="G98" s="2">
        <v>2.8</v>
      </c>
      <c r="H98" s="3">
        <v>3.1</v>
      </c>
      <c r="I98" s="2">
        <v>3.2</v>
      </c>
      <c r="J98" s="1">
        <v>3.8</v>
      </c>
      <c r="K98">
        <v>3.8</v>
      </c>
      <c r="N98" s="8"/>
      <c r="O98" s="8"/>
      <c r="P98" s="87">
        <v>0.04</v>
      </c>
      <c r="Q98" s="86">
        <v>0.05</v>
      </c>
      <c r="R98" s="85">
        <v>0.05</v>
      </c>
      <c r="S98" s="4"/>
    </row>
    <row r="99" spans="2:19" x14ac:dyDescent="0.25">
      <c r="B99" t="s">
        <v>21</v>
      </c>
      <c r="C99" s="83">
        <v>5</v>
      </c>
      <c r="D99" s="72">
        <v>14</v>
      </c>
      <c r="E99" s="60">
        <v>11</v>
      </c>
      <c r="F99" s="1">
        <v>11</v>
      </c>
      <c r="G99" s="2">
        <v>11</v>
      </c>
      <c r="H99" s="3">
        <v>13</v>
      </c>
      <c r="I99" s="2">
        <v>14</v>
      </c>
      <c r="J99" s="1">
        <v>21</v>
      </c>
      <c r="K99">
        <v>21</v>
      </c>
    </row>
    <row r="100" spans="2:19" x14ac:dyDescent="0.25">
      <c r="B100" t="s">
        <v>20</v>
      </c>
      <c r="C100" s="83">
        <v>5</v>
      </c>
      <c r="D100" s="72">
        <v>53.4</v>
      </c>
      <c r="E100" s="60">
        <v>32</v>
      </c>
      <c r="F100" s="1">
        <v>32</v>
      </c>
      <c r="G100" s="2">
        <v>47</v>
      </c>
      <c r="H100" s="3">
        <v>50</v>
      </c>
      <c r="I100" s="2">
        <v>52</v>
      </c>
      <c r="J100" s="1">
        <v>86</v>
      </c>
      <c r="K100">
        <v>86</v>
      </c>
    </row>
    <row r="101" spans="2:19" x14ac:dyDescent="0.25">
      <c r="B101" t="s">
        <v>19</v>
      </c>
      <c r="C101" s="83">
        <v>5</v>
      </c>
      <c r="D101" s="72">
        <v>0.2</v>
      </c>
      <c r="E101" s="60">
        <v>0.1</v>
      </c>
      <c r="F101" s="1">
        <v>0.1</v>
      </c>
      <c r="G101" s="2">
        <v>0.2</v>
      </c>
      <c r="H101" s="3">
        <v>0.2</v>
      </c>
      <c r="I101" s="2">
        <v>0.2</v>
      </c>
      <c r="J101" s="1">
        <v>0.3</v>
      </c>
      <c r="K101">
        <v>0.3</v>
      </c>
    </row>
    <row r="102" spans="2:19" x14ac:dyDescent="0.25">
      <c r="B102" t="s">
        <v>18</v>
      </c>
      <c r="C102" s="83">
        <v>5</v>
      </c>
      <c r="D102" s="72">
        <v>4.96</v>
      </c>
      <c r="E102" s="70">
        <v>3.2</v>
      </c>
      <c r="F102" s="1">
        <v>3.2</v>
      </c>
      <c r="G102" s="2">
        <v>5</v>
      </c>
      <c r="H102" s="3">
        <v>5.0999999999999996</v>
      </c>
      <c r="I102" s="2">
        <v>5.3</v>
      </c>
      <c r="J102" s="1">
        <v>6.2</v>
      </c>
      <c r="K102">
        <v>6.2</v>
      </c>
    </row>
    <row r="103" spans="2:19" x14ac:dyDescent="0.25">
      <c r="B103" t="s">
        <v>17</v>
      </c>
      <c r="C103" s="83">
        <v>5</v>
      </c>
      <c r="D103" s="72">
        <v>1</v>
      </c>
      <c r="E103" s="60">
        <v>0.5</v>
      </c>
      <c r="F103" s="1">
        <v>0.5</v>
      </c>
      <c r="G103" s="2">
        <v>0.5</v>
      </c>
      <c r="H103" s="3">
        <v>1</v>
      </c>
      <c r="I103" s="2">
        <v>1</v>
      </c>
      <c r="J103" s="1">
        <v>2</v>
      </c>
      <c r="K103">
        <v>2</v>
      </c>
    </row>
    <row r="104" spans="2:19" x14ac:dyDescent="0.25">
      <c r="B104" t="s">
        <v>16</v>
      </c>
      <c r="C104" s="83">
        <v>5</v>
      </c>
      <c r="D104" s="72">
        <v>52.6</v>
      </c>
      <c r="E104" s="60">
        <v>46</v>
      </c>
      <c r="F104" s="1">
        <v>46</v>
      </c>
      <c r="G104" s="2">
        <v>47</v>
      </c>
      <c r="H104" s="3">
        <v>49</v>
      </c>
      <c r="I104" s="2">
        <v>50</v>
      </c>
      <c r="J104" s="1">
        <v>71</v>
      </c>
      <c r="K104">
        <v>71</v>
      </c>
    </row>
    <row r="105" spans="2:19" x14ac:dyDescent="0.25">
      <c r="B105" t="s">
        <v>15</v>
      </c>
      <c r="C105" s="83">
        <v>5</v>
      </c>
      <c r="D105" s="72">
        <v>0.25</v>
      </c>
      <c r="E105" s="60">
        <v>0.25</v>
      </c>
      <c r="F105" s="1">
        <v>0.25</v>
      </c>
      <c r="G105" s="2">
        <v>0.25</v>
      </c>
      <c r="H105" s="3">
        <v>0.25</v>
      </c>
      <c r="I105" s="2">
        <v>0.25</v>
      </c>
      <c r="J105" s="1">
        <v>0.25</v>
      </c>
      <c r="K105">
        <v>0.25</v>
      </c>
    </row>
    <row r="106" spans="2:19" x14ac:dyDescent="0.25">
      <c r="B106" t="s">
        <v>14</v>
      </c>
      <c r="C106" s="83">
        <v>0</v>
      </c>
      <c r="D106" s="72" t="s">
        <v>0</v>
      </c>
      <c r="E106" s="60" t="s">
        <v>0</v>
      </c>
      <c r="F106" s="1" t="s">
        <v>0</v>
      </c>
      <c r="G106" s="2" t="s">
        <v>0</v>
      </c>
      <c r="H106" s="3" t="s">
        <v>0</v>
      </c>
      <c r="I106" s="2" t="s">
        <v>0</v>
      </c>
      <c r="J106" s="1" t="s">
        <v>0</v>
      </c>
      <c r="K106" t="s">
        <v>0</v>
      </c>
    </row>
    <row r="107" spans="2:19" x14ac:dyDescent="0.25">
      <c r="B107" t="s">
        <v>13</v>
      </c>
      <c r="C107" s="83">
        <v>5</v>
      </c>
      <c r="D107" s="72">
        <v>0.6</v>
      </c>
      <c r="E107" s="60">
        <v>0.5</v>
      </c>
      <c r="F107" s="1">
        <v>0.5</v>
      </c>
      <c r="G107" s="2">
        <v>0.5</v>
      </c>
      <c r="H107" s="3">
        <v>0.5</v>
      </c>
      <c r="I107" s="2">
        <v>0.5</v>
      </c>
      <c r="J107" s="1">
        <v>1</v>
      </c>
      <c r="K107">
        <v>1</v>
      </c>
    </row>
    <row r="108" spans="2:19" x14ac:dyDescent="0.25">
      <c r="B108" t="s">
        <v>12</v>
      </c>
      <c r="C108" s="83">
        <v>5</v>
      </c>
      <c r="D108" s="72">
        <v>0.5</v>
      </c>
      <c r="E108" s="60">
        <v>0.5</v>
      </c>
      <c r="F108" s="1">
        <v>0.5</v>
      </c>
      <c r="G108" s="2">
        <v>0.5</v>
      </c>
      <c r="H108" s="3">
        <v>0.5</v>
      </c>
      <c r="I108" s="2">
        <v>0.5</v>
      </c>
      <c r="J108" s="1">
        <v>0.5</v>
      </c>
      <c r="K108">
        <v>0.5</v>
      </c>
    </row>
    <row r="109" spans="2:19" x14ac:dyDescent="0.25">
      <c r="B109" t="s">
        <v>11</v>
      </c>
      <c r="C109" s="83">
        <v>5</v>
      </c>
      <c r="D109" s="72">
        <v>1.5</v>
      </c>
      <c r="E109" s="60">
        <v>1.5</v>
      </c>
      <c r="F109" s="1">
        <v>1.5</v>
      </c>
      <c r="G109" s="2">
        <v>1.5</v>
      </c>
      <c r="H109" s="3">
        <v>1.5</v>
      </c>
      <c r="I109" s="2">
        <v>1.5</v>
      </c>
      <c r="J109" s="1">
        <v>1.5</v>
      </c>
      <c r="K109">
        <v>1.5</v>
      </c>
    </row>
    <row r="110" spans="2:19" x14ac:dyDescent="0.25">
      <c r="B110" t="s">
        <v>10</v>
      </c>
      <c r="C110" s="83">
        <v>5</v>
      </c>
      <c r="D110" s="72">
        <v>8</v>
      </c>
      <c r="E110" s="60">
        <v>4</v>
      </c>
      <c r="F110" s="1">
        <v>4</v>
      </c>
      <c r="G110" s="2">
        <v>7</v>
      </c>
      <c r="H110" s="3">
        <v>8</v>
      </c>
      <c r="I110" s="2">
        <v>9</v>
      </c>
      <c r="J110" s="1">
        <v>12</v>
      </c>
      <c r="K110">
        <v>12</v>
      </c>
    </row>
    <row r="111" spans="2:19" x14ac:dyDescent="0.25">
      <c r="B111" t="s">
        <v>9</v>
      </c>
      <c r="C111" s="83">
        <v>5</v>
      </c>
      <c r="D111" s="72">
        <v>53.8</v>
      </c>
      <c r="E111" s="60">
        <v>9</v>
      </c>
      <c r="F111" s="1">
        <v>9</v>
      </c>
      <c r="G111" s="2">
        <v>22</v>
      </c>
      <c r="H111" s="3">
        <v>38</v>
      </c>
      <c r="I111" s="2">
        <v>40</v>
      </c>
      <c r="J111" s="1">
        <v>160</v>
      </c>
      <c r="K111">
        <v>160</v>
      </c>
    </row>
    <row r="112" spans="2:19" x14ac:dyDescent="0.25">
      <c r="B112" t="s">
        <v>8</v>
      </c>
      <c r="C112" s="83">
        <v>5</v>
      </c>
      <c r="D112" s="72">
        <v>1.8</v>
      </c>
      <c r="E112" s="60">
        <v>0.5</v>
      </c>
      <c r="F112" s="1">
        <v>0.5</v>
      </c>
      <c r="G112" s="2">
        <v>1</v>
      </c>
      <c r="H112" s="3">
        <v>2.5</v>
      </c>
      <c r="I112" s="2">
        <v>2.5</v>
      </c>
      <c r="J112" s="1">
        <v>2.5</v>
      </c>
      <c r="K112">
        <v>2.5</v>
      </c>
    </row>
    <row r="113" spans="1:19" x14ac:dyDescent="0.25">
      <c r="B113" t="s">
        <v>120</v>
      </c>
      <c r="C113" s="83">
        <v>5</v>
      </c>
      <c r="D113" s="72">
        <v>4.5999999999999996</v>
      </c>
      <c r="E113" s="60">
        <v>1</v>
      </c>
      <c r="F113" s="1">
        <v>1</v>
      </c>
      <c r="G113" s="2">
        <v>2</v>
      </c>
      <c r="H113" s="3">
        <v>3</v>
      </c>
      <c r="I113" s="2">
        <v>6</v>
      </c>
      <c r="J113" s="1">
        <v>11</v>
      </c>
      <c r="K113">
        <v>11</v>
      </c>
    </row>
    <row r="114" spans="1:19" x14ac:dyDescent="0.25">
      <c r="B114" t="s">
        <v>119</v>
      </c>
      <c r="C114" s="83">
        <v>5</v>
      </c>
      <c r="D114" s="72">
        <v>-10</v>
      </c>
      <c r="E114" s="60">
        <v>-10</v>
      </c>
      <c r="F114" s="1">
        <v>-10</v>
      </c>
      <c r="G114" s="2">
        <v>-10</v>
      </c>
      <c r="H114" s="3">
        <v>-10</v>
      </c>
      <c r="I114" s="2">
        <v>-10</v>
      </c>
      <c r="J114" s="1">
        <v>-10</v>
      </c>
      <c r="K114">
        <v>-10</v>
      </c>
    </row>
    <row r="115" spans="1:19" x14ac:dyDescent="0.25">
      <c r="A115" t="s">
        <v>130</v>
      </c>
      <c r="B115" t="s">
        <v>6</v>
      </c>
      <c r="C115" s="83">
        <v>5</v>
      </c>
      <c r="D115" s="72">
        <v>2.9</v>
      </c>
      <c r="E115" s="60">
        <v>0.5</v>
      </c>
      <c r="F115" s="1">
        <v>0.5</v>
      </c>
      <c r="G115" s="2">
        <v>1</v>
      </c>
      <c r="H115" s="3">
        <v>2</v>
      </c>
      <c r="I115" s="2">
        <v>5</v>
      </c>
      <c r="J115" s="1">
        <v>6</v>
      </c>
      <c r="K115">
        <v>6</v>
      </c>
    </row>
    <row r="116" spans="1:19" x14ac:dyDescent="0.25">
      <c r="B116" t="s">
        <v>5</v>
      </c>
      <c r="C116" s="83">
        <v>5</v>
      </c>
      <c r="D116" s="72">
        <v>0.5</v>
      </c>
      <c r="E116" s="60">
        <v>0.5</v>
      </c>
      <c r="F116" s="1">
        <v>0.5</v>
      </c>
      <c r="G116" s="2">
        <v>0.5</v>
      </c>
      <c r="H116" s="3">
        <v>0.5</v>
      </c>
      <c r="I116" s="2">
        <v>0.5</v>
      </c>
      <c r="J116" s="1">
        <v>0.5</v>
      </c>
      <c r="K116">
        <v>0.5</v>
      </c>
    </row>
    <row r="117" spans="1:19" x14ac:dyDescent="0.25">
      <c r="B117" t="s">
        <v>4</v>
      </c>
      <c r="C117" s="83">
        <v>5</v>
      </c>
      <c r="D117" s="72">
        <v>17</v>
      </c>
      <c r="E117" s="60">
        <v>11</v>
      </c>
      <c r="F117" s="1">
        <v>11</v>
      </c>
      <c r="G117" s="2">
        <v>15</v>
      </c>
      <c r="H117" s="3">
        <v>17</v>
      </c>
      <c r="I117" s="2">
        <v>17</v>
      </c>
      <c r="J117" s="1">
        <v>25</v>
      </c>
      <c r="K117">
        <v>25</v>
      </c>
    </row>
    <row r="118" spans="1:19" x14ac:dyDescent="0.25">
      <c r="B118" t="s">
        <v>3</v>
      </c>
      <c r="C118" s="83">
        <v>5</v>
      </c>
      <c r="D118" s="72">
        <v>3</v>
      </c>
      <c r="E118" s="60">
        <v>3</v>
      </c>
      <c r="F118" s="1">
        <v>3</v>
      </c>
      <c r="G118" s="2">
        <v>3</v>
      </c>
      <c r="H118" s="3">
        <v>3</v>
      </c>
      <c r="I118" s="2">
        <v>3</v>
      </c>
      <c r="J118" s="1">
        <v>3</v>
      </c>
      <c r="K118">
        <v>3</v>
      </c>
    </row>
    <row r="119" spans="1:19" x14ac:dyDescent="0.25">
      <c r="B119" t="s">
        <v>2</v>
      </c>
      <c r="C119" s="83">
        <v>5</v>
      </c>
      <c r="D119" s="72">
        <v>25</v>
      </c>
      <c r="E119" s="60">
        <v>9</v>
      </c>
      <c r="F119" s="1">
        <v>9</v>
      </c>
      <c r="G119" s="2">
        <v>13</v>
      </c>
      <c r="H119" s="3">
        <v>14</v>
      </c>
      <c r="I119" s="2">
        <v>28</v>
      </c>
      <c r="J119" s="1">
        <v>61</v>
      </c>
      <c r="K119">
        <v>61</v>
      </c>
    </row>
    <row r="120" spans="1:19" x14ac:dyDescent="0.25">
      <c r="B120" t="s">
        <v>1</v>
      </c>
      <c r="C120" s="83">
        <v>5</v>
      </c>
      <c r="D120" s="72">
        <v>3.3</v>
      </c>
      <c r="E120" s="60">
        <v>0.5</v>
      </c>
      <c r="F120" s="1">
        <v>0.5</v>
      </c>
      <c r="G120" s="2">
        <v>1</v>
      </c>
      <c r="H120" s="3">
        <v>2</v>
      </c>
      <c r="I120" s="2">
        <v>3</v>
      </c>
      <c r="J120" s="1">
        <v>10</v>
      </c>
      <c r="K120">
        <v>10</v>
      </c>
    </row>
    <row r="122" spans="1:19" x14ac:dyDescent="0.25">
      <c r="A122" t="s">
        <v>130</v>
      </c>
    </row>
    <row r="125" spans="1:19" ht="15.75" thickBot="1" x14ac:dyDescent="0.3">
      <c r="B125" t="s">
        <v>95</v>
      </c>
    </row>
    <row r="126" spans="1:19" ht="15.75" thickBot="1" x14ac:dyDescent="0.3">
      <c r="N126" s="42" t="s">
        <v>112</v>
      </c>
      <c r="O126" s="102" t="s">
        <v>96</v>
      </c>
      <c r="P126" s="102"/>
      <c r="Q126" s="102"/>
      <c r="R126" s="102"/>
      <c r="S126" s="41"/>
    </row>
    <row r="127" spans="1:19" x14ac:dyDescent="0.25">
      <c r="B127" s="34" t="s">
        <v>84</v>
      </c>
      <c r="C127" s="84" t="s">
        <v>83</v>
      </c>
      <c r="D127" s="38" t="s">
        <v>73</v>
      </c>
      <c r="E127" s="69" t="s">
        <v>82</v>
      </c>
      <c r="F127" s="35" t="s">
        <v>81</v>
      </c>
      <c r="G127" s="36" t="s">
        <v>80</v>
      </c>
      <c r="H127" s="37" t="s">
        <v>79</v>
      </c>
      <c r="I127" s="36" t="s">
        <v>78</v>
      </c>
      <c r="J127" s="35" t="s">
        <v>77</v>
      </c>
      <c r="K127" s="34" t="s">
        <v>76</v>
      </c>
      <c r="N127" s="18" t="s">
        <v>75</v>
      </c>
      <c r="O127" s="18" t="s">
        <v>74</v>
      </c>
      <c r="P127" s="33">
        <v>0.1</v>
      </c>
      <c r="Q127" s="16" t="s">
        <v>73</v>
      </c>
      <c r="R127" s="32">
        <v>0.9</v>
      </c>
      <c r="S127" s="14" t="s">
        <v>72</v>
      </c>
    </row>
    <row r="128" spans="1:19" ht="15.75" thickBot="1" x14ac:dyDescent="0.3">
      <c r="B128" t="s">
        <v>71</v>
      </c>
      <c r="C128" s="83">
        <v>9</v>
      </c>
      <c r="D128" s="72">
        <v>19.755555600000001</v>
      </c>
      <c r="E128" s="60">
        <v>7.5</v>
      </c>
      <c r="F128" s="1">
        <v>7.5</v>
      </c>
      <c r="G128" s="2">
        <v>14</v>
      </c>
      <c r="H128" s="3">
        <v>20.8</v>
      </c>
      <c r="I128" s="2">
        <v>26</v>
      </c>
      <c r="J128" s="1">
        <v>31.5</v>
      </c>
      <c r="K128">
        <v>31.5</v>
      </c>
      <c r="N128" s="8"/>
      <c r="O128" s="8"/>
      <c r="P128" s="31">
        <v>0.25</v>
      </c>
      <c r="Q128" s="6" t="s">
        <v>70</v>
      </c>
      <c r="R128" s="30">
        <v>0.75</v>
      </c>
      <c r="S128" s="4"/>
    </row>
    <row r="129" spans="2:19" x14ac:dyDescent="0.25">
      <c r="B129" t="s">
        <v>69</v>
      </c>
      <c r="C129" s="83">
        <v>9</v>
      </c>
      <c r="D129" s="72">
        <v>706111.11</v>
      </c>
      <c r="E129" s="60">
        <v>329000</v>
      </c>
      <c r="F129" s="1">
        <v>329000</v>
      </c>
      <c r="G129" s="2">
        <v>416000</v>
      </c>
      <c r="H129" s="3">
        <v>782000</v>
      </c>
      <c r="I129" s="2">
        <v>856000</v>
      </c>
      <c r="J129" s="1">
        <v>1150000</v>
      </c>
      <c r="K129">
        <v>1150000</v>
      </c>
      <c r="N129" s="18" t="s">
        <v>68</v>
      </c>
      <c r="O129" s="18">
        <v>9</v>
      </c>
      <c r="P129" s="12">
        <v>7.5</v>
      </c>
      <c r="Q129" s="11">
        <v>19.760000000000002</v>
      </c>
      <c r="R129" s="10">
        <v>31.5</v>
      </c>
      <c r="S129" s="14"/>
    </row>
    <row r="130" spans="2:19" ht="15.75" thickBot="1" x14ac:dyDescent="0.3">
      <c r="B130" t="s">
        <v>67</v>
      </c>
      <c r="C130" s="83">
        <v>1</v>
      </c>
      <c r="D130" s="72">
        <v>4.76</v>
      </c>
      <c r="E130" s="60">
        <v>4.76</v>
      </c>
      <c r="F130" s="1">
        <v>4.76</v>
      </c>
      <c r="G130" s="2">
        <v>4.76</v>
      </c>
      <c r="H130" s="3">
        <v>4.76</v>
      </c>
      <c r="I130" s="2">
        <v>4.76</v>
      </c>
      <c r="J130" s="1">
        <v>4.76</v>
      </c>
      <c r="K130">
        <v>4.76</v>
      </c>
      <c r="N130" s="8"/>
      <c r="O130" s="8"/>
      <c r="P130" s="21">
        <v>14</v>
      </c>
      <c r="Q130" s="20">
        <v>20.8</v>
      </c>
      <c r="R130" s="19">
        <v>26</v>
      </c>
      <c r="S130" s="4"/>
    </row>
    <row r="131" spans="2:19" x14ac:dyDescent="0.25">
      <c r="B131" t="s">
        <v>66</v>
      </c>
      <c r="C131" s="83">
        <v>9</v>
      </c>
      <c r="D131" s="72">
        <v>375.55555559999999</v>
      </c>
      <c r="E131" s="60">
        <v>255</v>
      </c>
      <c r="F131" s="1">
        <v>255</v>
      </c>
      <c r="G131" s="2">
        <v>335</v>
      </c>
      <c r="H131" s="3">
        <v>388</v>
      </c>
      <c r="I131" s="2">
        <v>420</v>
      </c>
      <c r="J131" s="1">
        <v>487</v>
      </c>
      <c r="K131">
        <v>487</v>
      </c>
      <c r="N131" s="18" t="s">
        <v>65</v>
      </c>
      <c r="O131" s="18">
        <v>9</v>
      </c>
      <c r="P131" s="17">
        <v>7.3</v>
      </c>
      <c r="Q131" s="16">
        <v>7.72</v>
      </c>
      <c r="R131" s="15">
        <v>8.1999999999999993</v>
      </c>
      <c r="S131" s="14"/>
    </row>
    <row r="132" spans="2:19" ht="15.75" thickBot="1" x14ac:dyDescent="0.3">
      <c r="B132" t="s">
        <v>64</v>
      </c>
      <c r="C132" s="83">
        <v>9</v>
      </c>
      <c r="D132" s="72">
        <v>7.9555556000000003</v>
      </c>
      <c r="E132" s="60">
        <v>5.6</v>
      </c>
      <c r="F132" s="1">
        <v>5.6</v>
      </c>
      <c r="G132" s="2">
        <v>6.2</v>
      </c>
      <c r="H132" s="3">
        <v>8.1999999999999993</v>
      </c>
      <c r="I132" s="2">
        <v>9.1999999999999993</v>
      </c>
      <c r="J132" s="1">
        <v>10.9</v>
      </c>
      <c r="K132">
        <v>10.9</v>
      </c>
      <c r="N132" s="8"/>
      <c r="O132" s="8"/>
      <c r="P132" s="7">
        <v>7.5</v>
      </c>
      <c r="Q132" s="6">
        <v>7.7</v>
      </c>
      <c r="R132" s="5">
        <v>7.9</v>
      </c>
      <c r="S132" s="4"/>
    </row>
    <row r="133" spans="2:19" x14ac:dyDescent="0.25">
      <c r="B133" t="s">
        <v>63</v>
      </c>
      <c r="C133" s="83">
        <v>8</v>
      </c>
      <c r="D133" s="72">
        <v>83.375</v>
      </c>
      <c r="E133" s="60">
        <v>68</v>
      </c>
      <c r="F133" s="1">
        <v>68</v>
      </c>
      <c r="G133" s="2">
        <v>79</v>
      </c>
      <c r="H133" s="3">
        <v>85</v>
      </c>
      <c r="I133" s="2">
        <v>89.5</v>
      </c>
      <c r="J133" s="1">
        <v>92</v>
      </c>
      <c r="K133">
        <v>92</v>
      </c>
      <c r="N133" s="18" t="s">
        <v>62</v>
      </c>
      <c r="O133" s="18">
        <v>9</v>
      </c>
      <c r="P133" s="12">
        <v>5.6</v>
      </c>
      <c r="Q133" s="11">
        <v>4.96</v>
      </c>
      <c r="R133" s="10">
        <v>10.9</v>
      </c>
      <c r="S133" s="14"/>
    </row>
    <row r="134" spans="2:19" ht="15.75" thickBot="1" x14ac:dyDescent="0.3">
      <c r="B134" t="s">
        <v>61</v>
      </c>
      <c r="C134" s="83">
        <v>9</v>
      </c>
      <c r="D134" s="72">
        <v>7.7222222</v>
      </c>
      <c r="E134" s="60">
        <v>7.3</v>
      </c>
      <c r="F134" s="1">
        <v>7.3</v>
      </c>
      <c r="G134" s="2">
        <v>7.5</v>
      </c>
      <c r="H134" s="3">
        <v>7.7</v>
      </c>
      <c r="I134" s="2">
        <v>7.9</v>
      </c>
      <c r="J134" s="1">
        <v>8.1999999999999993</v>
      </c>
      <c r="K134">
        <v>8.1999999999999993</v>
      </c>
      <c r="N134" s="8"/>
      <c r="O134" s="8"/>
      <c r="P134" s="21">
        <v>6.2</v>
      </c>
      <c r="Q134" s="20">
        <v>8.1999999999999993</v>
      </c>
      <c r="R134" s="19">
        <v>9.1999999999999993</v>
      </c>
      <c r="S134" s="4"/>
    </row>
    <row r="135" spans="2:19" x14ac:dyDescent="0.25">
      <c r="B135" t="s">
        <v>60</v>
      </c>
      <c r="C135" s="83">
        <v>8</v>
      </c>
      <c r="D135" s="72">
        <v>7.9249999999999998</v>
      </c>
      <c r="E135" s="60">
        <v>7.8</v>
      </c>
      <c r="F135" s="1">
        <v>7.8</v>
      </c>
      <c r="G135" s="2">
        <v>7.8</v>
      </c>
      <c r="H135" s="3">
        <v>7.9</v>
      </c>
      <c r="I135" s="2">
        <v>8</v>
      </c>
      <c r="J135" s="1">
        <v>8.1999999999999993</v>
      </c>
      <c r="K135">
        <v>8.1999999999999993</v>
      </c>
      <c r="N135" s="18" t="s">
        <v>59</v>
      </c>
      <c r="O135" s="18">
        <v>9</v>
      </c>
      <c r="P135" s="17">
        <v>255</v>
      </c>
      <c r="Q135" s="16">
        <v>376</v>
      </c>
      <c r="R135" s="15">
        <v>487</v>
      </c>
      <c r="S135" s="14"/>
    </row>
    <row r="136" spans="2:19" ht="15.75" thickBot="1" x14ac:dyDescent="0.3">
      <c r="B136" t="s">
        <v>58</v>
      </c>
      <c r="C136" s="83">
        <v>9</v>
      </c>
      <c r="D136" s="72">
        <v>4.5333332999999998</v>
      </c>
      <c r="E136" s="60">
        <v>1.5</v>
      </c>
      <c r="F136" s="1">
        <v>1.5</v>
      </c>
      <c r="G136" s="2">
        <v>3</v>
      </c>
      <c r="H136" s="3">
        <v>3.9</v>
      </c>
      <c r="I136" s="2">
        <v>6.1</v>
      </c>
      <c r="J136" s="1">
        <v>9.8000000000000007</v>
      </c>
      <c r="K136">
        <v>9.8000000000000007</v>
      </c>
      <c r="N136" s="8"/>
      <c r="O136" s="8"/>
      <c r="P136" s="7">
        <v>335</v>
      </c>
      <c r="Q136" s="6">
        <v>388</v>
      </c>
      <c r="R136" s="5">
        <v>420</v>
      </c>
      <c r="S136" s="4"/>
    </row>
    <row r="137" spans="2:19" x14ac:dyDescent="0.25">
      <c r="B137" t="s">
        <v>57</v>
      </c>
      <c r="C137" s="83">
        <v>8</v>
      </c>
      <c r="D137" s="72">
        <v>13.137499999999999</v>
      </c>
      <c r="E137" s="60">
        <v>8.3000000000000007</v>
      </c>
      <c r="F137" s="1">
        <v>8.3000000000000007</v>
      </c>
      <c r="G137" s="2">
        <v>10.85</v>
      </c>
      <c r="H137" s="3">
        <v>14.4</v>
      </c>
      <c r="I137" s="2">
        <v>14.9</v>
      </c>
      <c r="J137" s="1">
        <v>16.5</v>
      </c>
      <c r="K137">
        <v>16.5</v>
      </c>
      <c r="N137" s="40" t="s">
        <v>56</v>
      </c>
      <c r="O137" s="26"/>
      <c r="P137" s="29"/>
      <c r="Q137" s="28"/>
      <c r="R137" s="27"/>
      <c r="S137" s="22"/>
    </row>
    <row r="138" spans="2:19" ht="15.75" thickBot="1" x14ac:dyDescent="0.3">
      <c r="B138" t="s">
        <v>55</v>
      </c>
      <c r="C138" s="83">
        <v>8</v>
      </c>
      <c r="D138" s="72">
        <v>3.05</v>
      </c>
      <c r="E138" s="60">
        <v>1.7</v>
      </c>
      <c r="F138" s="1">
        <v>1.7</v>
      </c>
      <c r="G138" s="2">
        <v>2.25</v>
      </c>
      <c r="H138" s="3">
        <v>2.95</v>
      </c>
      <c r="I138" s="2">
        <v>4</v>
      </c>
      <c r="J138" s="1">
        <v>4.3</v>
      </c>
      <c r="K138">
        <v>4.3</v>
      </c>
      <c r="N138" s="26"/>
      <c r="O138" s="26"/>
      <c r="P138" s="25"/>
      <c r="Q138" s="24"/>
      <c r="R138" s="23"/>
      <c r="S138" s="22"/>
    </row>
    <row r="139" spans="2:19" x14ac:dyDescent="0.25">
      <c r="B139" t="s">
        <v>54</v>
      </c>
      <c r="C139" s="83">
        <v>2</v>
      </c>
      <c r="D139" s="72">
        <v>2.8</v>
      </c>
      <c r="E139" s="60">
        <v>2.8</v>
      </c>
      <c r="F139" s="1">
        <v>2.8</v>
      </c>
      <c r="G139" s="2">
        <v>2.8</v>
      </c>
      <c r="H139" s="3">
        <v>2.8</v>
      </c>
      <c r="I139" s="2">
        <v>2.8</v>
      </c>
      <c r="J139" s="1">
        <v>2.8</v>
      </c>
      <c r="K139">
        <v>2.8</v>
      </c>
      <c r="N139" s="18" t="s">
        <v>53</v>
      </c>
      <c r="O139" s="18">
        <v>8</v>
      </c>
      <c r="P139" s="17">
        <v>83</v>
      </c>
      <c r="Q139" s="16">
        <v>131.4</v>
      </c>
      <c r="R139" s="15">
        <v>165</v>
      </c>
      <c r="S139" s="14"/>
    </row>
    <row r="140" spans="2:19" ht="15.75" thickBot="1" x14ac:dyDescent="0.3">
      <c r="B140" t="s">
        <v>52</v>
      </c>
      <c r="C140" s="83">
        <v>8</v>
      </c>
      <c r="D140" s="72">
        <v>0.62</v>
      </c>
      <c r="E140" s="60">
        <v>0.215</v>
      </c>
      <c r="F140" s="1">
        <v>0.215</v>
      </c>
      <c r="G140" s="2">
        <v>0.34749999999999998</v>
      </c>
      <c r="H140" s="3">
        <v>0.44500000000000001</v>
      </c>
      <c r="I140" s="2">
        <v>0.98</v>
      </c>
      <c r="J140" s="1">
        <v>1.2</v>
      </c>
      <c r="K140">
        <v>1.2</v>
      </c>
      <c r="N140" s="8" t="s">
        <v>51</v>
      </c>
      <c r="O140" s="8"/>
      <c r="P140" s="7">
        <v>108.5</v>
      </c>
      <c r="Q140" s="6">
        <v>144</v>
      </c>
      <c r="R140" s="5">
        <v>149</v>
      </c>
      <c r="S140" s="4"/>
    </row>
    <row r="141" spans="2:19" x14ac:dyDescent="0.25">
      <c r="B141" t="s">
        <v>50</v>
      </c>
      <c r="C141" s="83">
        <v>2</v>
      </c>
      <c r="D141" s="72">
        <v>0.21</v>
      </c>
      <c r="E141" s="60">
        <v>0.19500000000000001</v>
      </c>
      <c r="F141" s="1">
        <v>0.19500000000000001</v>
      </c>
      <c r="G141" s="2">
        <v>0.19500000000000001</v>
      </c>
      <c r="H141" s="3">
        <v>0.21</v>
      </c>
      <c r="I141" s="2">
        <v>0.22500000000000001</v>
      </c>
      <c r="J141" s="1">
        <v>0.22500000000000001</v>
      </c>
      <c r="K141">
        <v>0.22500000000000001</v>
      </c>
      <c r="N141" s="18" t="s">
        <v>49</v>
      </c>
      <c r="O141" s="18"/>
      <c r="P141" s="12"/>
      <c r="Q141" s="11"/>
      <c r="R141" s="10"/>
      <c r="S141" s="14"/>
    </row>
    <row r="142" spans="2:19" ht="15.75" thickBot="1" x14ac:dyDescent="0.3">
      <c r="B142" t="s">
        <v>48</v>
      </c>
      <c r="C142" s="83">
        <v>8</v>
      </c>
      <c r="D142" s="72">
        <v>3.0624999999999999E-2</v>
      </c>
      <c r="E142" s="60">
        <v>5.0000000000000001E-3</v>
      </c>
      <c r="F142" s="1">
        <v>5.0000000000000001E-3</v>
      </c>
      <c r="G142" s="2">
        <v>0.01</v>
      </c>
      <c r="H142" s="3">
        <v>0.03</v>
      </c>
      <c r="I142" s="2">
        <v>4.4999999999999998E-2</v>
      </c>
      <c r="J142" s="1">
        <v>7.0000000000000007E-2</v>
      </c>
      <c r="K142">
        <v>7.0000000000000007E-2</v>
      </c>
      <c r="N142" s="8"/>
      <c r="O142" s="8"/>
      <c r="P142" s="21"/>
      <c r="Q142" s="20"/>
      <c r="R142" s="19"/>
      <c r="S142" s="4"/>
    </row>
    <row r="143" spans="2:19" x14ac:dyDescent="0.25">
      <c r="B143" t="s">
        <v>47</v>
      </c>
      <c r="C143" s="83">
        <v>6</v>
      </c>
      <c r="D143" s="72">
        <v>5.8333299999999998E-2</v>
      </c>
      <c r="E143" s="70">
        <v>0.04</v>
      </c>
      <c r="F143" s="1">
        <v>0.04</v>
      </c>
      <c r="G143" s="2">
        <v>0.04</v>
      </c>
      <c r="H143" s="3">
        <v>5.5E-2</v>
      </c>
      <c r="I143" s="2">
        <v>7.0000000000000007E-2</v>
      </c>
      <c r="J143" s="1">
        <v>0.09</v>
      </c>
      <c r="K143">
        <v>0.09</v>
      </c>
      <c r="N143" s="18" t="s">
        <v>46</v>
      </c>
      <c r="O143" s="18">
        <v>2</v>
      </c>
      <c r="P143" s="17"/>
      <c r="Q143" s="16">
        <v>3.8</v>
      </c>
      <c r="R143" s="15"/>
      <c r="S143" s="14"/>
    </row>
    <row r="144" spans="2:19" ht="15.75" thickBot="1" x14ac:dyDescent="0.3">
      <c r="B144" t="s">
        <v>45</v>
      </c>
      <c r="C144" s="83">
        <v>8</v>
      </c>
      <c r="D144" s="72">
        <v>1.7500000000000002E-2</v>
      </c>
      <c r="E144" s="60">
        <v>5.0000000000000001E-3</v>
      </c>
      <c r="F144" s="1">
        <v>5.0000000000000001E-3</v>
      </c>
      <c r="G144" s="2">
        <v>5.0000000000000001E-3</v>
      </c>
      <c r="H144" s="3">
        <v>7.4999999999999997E-3</v>
      </c>
      <c r="I144" s="2">
        <v>2.5000000000000001E-2</v>
      </c>
      <c r="J144" s="1">
        <v>0.06</v>
      </c>
      <c r="K144">
        <v>0.06</v>
      </c>
      <c r="N144" s="8" t="s">
        <v>99</v>
      </c>
      <c r="O144" s="8"/>
      <c r="P144" s="7"/>
      <c r="Q144" s="6"/>
      <c r="R144" s="5"/>
      <c r="S144" s="4"/>
    </row>
    <row r="145" spans="1:19" x14ac:dyDescent="0.25">
      <c r="B145" t="s">
        <v>43</v>
      </c>
      <c r="C145" s="83">
        <v>8</v>
      </c>
      <c r="D145" s="72">
        <v>2.2675000000000001</v>
      </c>
      <c r="E145" s="60">
        <v>1.17</v>
      </c>
      <c r="F145" s="1">
        <v>1.17</v>
      </c>
      <c r="G145" s="2">
        <v>1.79</v>
      </c>
      <c r="H145" s="3">
        <v>2.38</v>
      </c>
      <c r="I145" s="2">
        <v>2.8450000000000002</v>
      </c>
      <c r="J145" s="1">
        <v>2.94</v>
      </c>
      <c r="K145">
        <v>2.94</v>
      </c>
      <c r="N145" s="18" t="s">
        <v>42</v>
      </c>
      <c r="O145" s="18">
        <v>8</v>
      </c>
      <c r="P145" s="12">
        <v>1.7</v>
      </c>
      <c r="Q145" s="11">
        <v>3.05</v>
      </c>
      <c r="R145" s="10">
        <v>4.3</v>
      </c>
      <c r="S145" s="14"/>
    </row>
    <row r="146" spans="1:19" ht="15.75" thickBot="1" x14ac:dyDescent="0.3">
      <c r="B146" t="s">
        <v>41</v>
      </c>
      <c r="C146" s="83">
        <v>2</v>
      </c>
      <c r="D146" s="72">
        <v>0.42</v>
      </c>
      <c r="E146" s="60">
        <v>0.39</v>
      </c>
      <c r="F146" s="1">
        <v>0.39</v>
      </c>
      <c r="G146" s="2">
        <v>0.39</v>
      </c>
      <c r="H146" s="3">
        <v>0.42</v>
      </c>
      <c r="I146" s="2">
        <v>0.45</v>
      </c>
      <c r="J146" s="1">
        <v>0.45</v>
      </c>
      <c r="K146">
        <v>0.45</v>
      </c>
      <c r="N146" s="8"/>
      <c r="O146" s="8"/>
      <c r="P146" s="21">
        <v>2.25</v>
      </c>
      <c r="Q146" s="20">
        <v>2.95</v>
      </c>
      <c r="R146" s="19">
        <v>4</v>
      </c>
      <c r="S146" s="4"/>
    </row>
    <row r="147" spans="1:19" x14ac:dyDescent="0.25">
      <c r="B147" t="s">
        <v>40</v>
      </c>
      <c r="C147" s="83">
        <v>8</v>
      </c>
      <c r="D147" s="72">
        <v>0.73750000000000004</v>
      </c>
      <c r="E147" s="60">
        <v>0.4</v>
      </c>
      <c r="F147" s="1">
        <v>0.4</v>
      </c>
      <c r="G147" s="2">
        <v>0.46500000000000002</v>
      </c>
      <c r="H147" s="3">
        <v>0.58499999999999996</v>
      </c>
      <c r="I147" s="2">
        <v>1.05</v>
      </c>
      <c r="J147" s="1">
        <v>1.3</v>
      </c>
      <c r="K147">
        <v>1.3</v>
      </c>
      <c r="N147" s="18" t="s">
        <v>39</v>
      </c>
      <c r="O147" s="18">
        <v>8</v>
      </c>
      <c r="P147" s="17">
        <v>0.22</v>
      </c>
      <c r="Q147" s="16">
        <v>0.62</v>
      </c>
      <c r="R147" s="15">
        <v>1.2</v>
      </c>
      <c r="S147" s="14"/>
    </row>
    <row r="148" spans="1:19" ht="15.75" thickBot="1" x14ac:dyDescent="0.3">
      <c r="B148" t="s">
        <v>38</v>
      </c>
      <c r="C148" s="83">
        <v>8</v>
      </c>
      <c r="D148" s="72">
        <v>2.2825000000000002</v>
      </c>
      <c r="E148" s="60">
        <v>1.2</v>
      </c>
      <c r="F148" s="1">
        <v>1.2</v>
      </c>
      <c r="G148" s="2">
        <v>1.8</v>
      </c>
      <c r="H148" s="3">
        <v>2.38</v>
      </c>
      <c r="I148" s="2">
        <v>2.85</v>
      </c>
      <c r="J148" s="1">
        <v>3</v>
      </c>
      <c r="K148">
        <v>3</v>
      </c>
      <c r="N148" s="8"/>
      <c r="O148" s="8"/>
      <c r="P148" s="7">
        <v>0.35</v>
      </c>
      <c r="Q148" s="6">
        <v>0.45</v>
      </c>
      <c r="R148" s="5">
        <v>0.98</v>
      </c>
      <c r="S148" s="4"/>
    </row>
    <row r="149" spans="1:19" x14ac:dyDescent="0.25">
      <c r="B149" t="s">
        <v>37</v>
      </c>
      <c r="C149" s="83">
        <v>8</v>
      </c>
      <c r="D149" s="72">
        <v>0.191</v>
      </c>
      <c r="E149" s="60">
        <v>0.13</v>
      </c>
      <c r="F149" s="1">
        <v>0.13</v>
      </c>
      <c r="G149" s="2">
        <v>0.15</v>
      </c>
      <c r="H149" s="3">
        <v>0.20399999999999999</v>
      </c>
      <c r="I149" s="2">
        <v>0.21</v>
      </c>
      <c r="J149" s="1">
        <v>0.27</v>
      </c>
      <c r="K149">
        <v>0.27</v>
      </c>
      <c r="N149" s="18" t="s">
        <v>36</v>
      </c>
      <c r="O149" s="18">
        <v>6</v>
      </c>
      <c r="P149" s="12">
        <v>0.04</v>
      </c>
      <c r="Q149" s="11">
        <v>0.06</v>
      </c>
      <c r="R149" s="10">
        <v>0.09</v>
      </c>
      <c r="S149" s="14"/>
    </row>
    <row r="150" spans="1:19" ht="15.75" thickBot="1" x14ac:dyDescent="0.3">
      <c r="A150" t="s">
        <v>130</v>
      </c>
      <c r="B150" t="s">
        <v>35</v>
      </c>
      <c r="C150" s="83">
        <v>8</v>
      </c>
      <c r="D150" s="72">
        <v>8.2750000000000004E-2</v>
      </c>
      <c r="E150" s="60">
        <v>0.04</v>
      </c>
      <c r="F150" s="1">
        <v>0.04</v>
      </c>
      <c r="G150" s="2">
        <v>6.5000000000000002E-2</v>
      </c>
      <c r="H150" s="3">
        <v>7.4999999999999997E-2</v>
      </c>
      <c r="I150" s="2">
        <v>0.10100000000000001</v>
      </c>
      <c r="J150" s="1">
        <v>0.14000000000000001</v>
      </c>
      <c r="K150">
        <v>0.14000000000000001</v>
      </c>
      <c r="N150" s="8"/>
      <c r="O150" s="8"/>
      <c r="P150" s="21">
        <v>0.04</v>
      </c>
      <c r="Q150" s="20">
        <v>5.5E-2</v>
      </c>
      <c r="R150" s="19">
        <v>7.0000000000000007E-2</v>
      </c>
      <c r="S150" s="4"/>
    </row>
    <row r="151" spans="1:19" x14ac:dyDescent="0.25">
      <c r="B151" t="s">
        <v>34</v>
      </c>
      <c r="C151" s="83">
        <v>8</v>
      </c>
      <c r="D151" s="72">
        <v>6.7875000000000005E-2</v>
      </c>
      <c r="E151" s="60">
        <v>0.04</v>
      </c>
      <c r="F151" s="1">
        <v>0.04</v>
      </c>
      <c r="G151" s="2">
        <v>0.05</v>
      </c>
      <c r="H151" s="3">
        <v>6.5000000000000002E-2</v>
      </c>
      <c r="I151" s="2">
        <v>8.5000000000000006E-2</v>
      </c>
      <c r="J151" s="1">
        <v>0.10299999999999999</v>
      </c>
      <c r="K151">
        <v>0.10299999999999999</v>
      </c>
      <c r="N151" s="18" t="s">
        <v>33</v>
      </c>
      <c r="O151" s="18">
        <v>8</v>
      </c>
      <c r="P151" s="17">
        <v>1.17</v>
      </c>
      <c r="Q151" s="16">
        <v>2.27</v>
      </c>
      <c r="R151" s="15">
        <v>2.94</v>
      </c>
      <c r="S151" s="14"/>
    </row>
    <row r="152" spans="1:19" ht="15.75" thickBot="1" x14ac:dyDescent="0.3">
      <c r="B152" t="s">
        <v>32</v>
      </c>
      <c r="C152" s="83">
        <v>2</v>
      </c>
      <c r="D152" s="72">
        <v>3.8</v>
      </c>
      <c r="E152" s="60">
        <v>3.6</v>
      </c>
      <c r="F152" s="1">
        <v>3.6</v>
      </c>
      <c r="G152" s="2">
        <v>3.6</v>
      </c>
      <c r="H152" s="3">
        <v>3.8</v>
      </c>
      <c r="I152" s="2">
        <v>4</v>
      </c>
      <c r="J152" s="1">
        <v>4</v>
      </c>
      <c r="K152">
        <v>4</v>
      </c>
      <c r="N152" s="8" t="s">
        <v>99</v>
      </c>
      <c r="O152" s="8"/>
      <c r="P152" s="7">
        <v>1.79</v>
      </c>
      <c r="Q152" s="6">
        <v>2.38</v>
      </c>
      <c r="R152" s="5">
        <v>2.85</v>
      </c>
      <c r="S152" s="4"/>
    </row>
    <row r="153" spans="1:19" x14ac:dyDescent="0.25">
      <c r="B153" t="s">
        <v>31</v>
      </c>
      <c r="C153" s="83">
        <v>8</v>
      </c>
      <c r="D153" s="72">
        <v>152.875</v>
      </c>
      <c r="E153" s="60">
        <v>106</v>
      </c>
      <c r="F153" s="1">
        <v>106</v>
      </c>
      <c r="G153" s="2">
        <v>128</v>
      </c>
      <c r="H153" s="3">
        <v>156.5</v>
      </c>
      <c r="I153" s="2">
        <v>178.5</v>
      </c>
      <c r="J153" s="1">
        <v>191</v>
      </c>
      <c r="K153">
        <v>191</v>
      </c>
      <c r="N153" s="18" t="s">
        <v>30</v>
      </c>
      <c r="O153" s="18">
        <v>8</v>
      </c>
      <c r="P153" s="12">
        <v>5.0000000000000001E-3</v>
      </c>
      <c r="Q153" s="11">
        <v>0.02</v>
      </c>
      <c r="R153" s="10">
        <v>0.06</v>
      </c>
      <c r="S153" s="14"/>
    </row>
    <row r="154" spans="1:19" ht="15.75" thickBot="1" x14ac:dyDescent="0.3">
      <c r="B154" t="s">
        <v>29</v>
      </c>
      <c r="C154" s="83">
        <v>8</v>
      </c>
      <c r="D154" s="72">
        <v>41.012500000000003</v>
      </c>
      <c r="E154" s="60">
        <v>30</v>
      </c>
      <c r="F154" s="1">
        <v>30</v>
      </c>
      <c r="G154" s="2">
        <v>35</v>
      </c>
      <c r="H154" s="3">
        <v>42</v>
      </c>
      <c r="I154" s="2">
        <v>47.05</v>
      </c>
      <c r="J154" s="1">
        <v>50</v>
      </c>
      <c r="K154">
        <v>50</v>
      </c>
      <c r="N154" s="8" t="s">
        <v>99</v>
      </c>
      <c r="O154" s="8"/>
      <c r="P154" s="21">
        <v>5.0000000000000001E-3</v>
      </c>
      <c r="Q154" s="20">
        <v>8.0000000000000002E-3</v>
      </c>
      <c r="R154" s="19">
        <v>2.5000000000000001E-2</v>
      </c>
      <c r="S154" s="4"/>
    </row>
    <row r="155" spans="1:19" x14ac:dyDescent="0.25">
      <c r="B155" t="s">
        <v>27</v>
      </c>
      <c r="C155" s="83">
        <v>8</v>
      </c>
      <c r="D155" s="72">
        <v>12.2125</v>
      </c>
      <c r="E155" s="60">
        <v>7.4</v>
      </c>
      <c r="F155" s="1">
        <v>7.4</v>
      </c>
      <c r="G155" s="2">
        <v>9.8000000000000007</v>
      </c>
      <c r="H155" s="3">
        <v>12.5</v>
      </c>
      <c r="I155" s="2">
        <v>14.5</v>
      </c>
      <c r="J155" s="1">
        <v>16.7</v>
      </c>
      <c r="K155">
        <v>16.7</v>
      </c>
      <c r="N155" s="18" t="s">
        <v>26</v>
      </c>
      <c r="O155" s="18">
        <v>8</v>
      </c>
      <c r="P155" s="17">
        <v>0.13</v>
      </c>
      <c r="Q155" s="16">
        <v>0.19</v>
      </c>
      <c r="R155" s="15">
        <v>0.27</v>
      </c>
      <c r="S155" s="14"/>
    </row>
    <row r="156" spans="1:19" ht="15.75" thickBot="1" x14ac:dyDescent="0.3">
      <c r="B156" t="s">
        <v>25</v>
      </c>
      <c r="C156" s="83">
        <v>8</v>
      </c>
      <c r="D156" s="72">
        <v>14.025</v>
      </c>
      <c r="E156" s="60">
        <v>8.5</v>
      </c>
      <c r="F156" s="1">
        <v>8.5</v>
      </c>
      <c r="G156" s="2">
        <v>9.5</v>
      </c>
      <c r="H156" s="3">
        <v>14</v>
      </c>
      <c r="I156" s="2">
        <v>18</v>
      </c>
      <c r="J156" s="1">
        <v>20.7</v>
      </c>
      <c r="K156">
        <v>20.7</v>
      </c>
      <c r="N156" s="8"/>
      <c r="O156" s="8"/>
      <c r="P156" s="7">
        <v>0.15</v>
      </c>
      <c r="Q156" s="6">
        <v>0.20399999999999999</v>
      </c>
      <c r="R156" s="5">
        <v>0.21</v>
      </c>
      <c r="S156" s="4"/>
    </row>
    <row r="157" spans="1:19" x14ac:dyDescent="0.25">
      <c r="B157" t="s">
        <v>24</v>
      </c>
      <c r="C157" s="83">
        <v>8</v>
      </c>
      <c r="D157" s="72">
        <v>0.48875000000000002</v>
      </c>
      <c r="E157" s="60">
        <v>0.34</v>
      </c>
      <c r="F157" s="1">
        <v>0.34</v>
      </c>
      <c r="G157" s="2">
        <v>0.375</v>
      </c>
      <c r="H157" s="3">
        <v>0.47499999999999998</v>
      </c>
      <c r="I157" s="2">
        <v>0.59</v>
      </c>
      <c r="J157" s="1">
        <v>0.69</v>
      </c>
      <c r="K157">
        <v>0.69</v>
      </c>
      <c r="N157" s="13" t="s">
        <v>23</v>
      </c>
      <c r="O157" s="13">
        <v>8</v>
      </c>
      <c r="P157" s="12">
        <v>0.04</v>
      </c>
      <c r="Q157" s="11">
        <v>7.0000000000000007E-2</v>
      </c>
      <c r="R157" s="10">
        <v>0.10299999999999999</v>
      </c>
      <c r="S157" s="9"/>
    </row>
    <row r="158" spans="1:19" ht="15.75" thickBot="1" x14ac:dyDescent="0.3">
      <c r="B158" t="s">
        <v>22</v>
      </c>
      <c r="C158" s="83">
        <v>8</v>
      </c>
      <c r="D158" s="72">
        <v>3.0674999999999999</v>
      </c>
      <c r="E158" s="60">
        <v>2.4</v>
      </c>
      <c r="F158" s="1">
        <v>2.4</v>
      </c>
      <c r="G158" s="2">
        <v>2.65</v>
      </c>
      <c r="H158" s="3">
        <v>3.2</v>
      </c>
      <c r="I158" s="2">
        <v>3.4049999999999998</v>
      </c>
      <c r="J158" s="1">
        <v>3.63</v>
      </c>
      <c r="K158">
        <v>3.63</v>
      </c>
      <c r="N158" s="8"/>
      <c r="O158" s="8"/>
      <c r="P158" s="7">
        <v>0.05</v>
      </c>
      <c r="Q158" s="6">
        <v>6.5000000000000002E-2</v>
      </c>
      <c r="R158" s="5">
        <v>8.5000000000000006E-2</v>
      </c>
      <c r="S158" s="4"/>
    </row>
    <row r="159" spans="1:19" x14ac:dyDescent="0.25">
      <c r="B159" t="s">
        <v>21</v>
      </c>
      <c r="C159" s="83">
        <v>8</v>
      </c>
      <c r="D159" s="72">
        <v>14.425000000000001</v>
      </c>
      <c r="E159" s="60">
        <v>10</v>
      </c>
      <c r="F159" s="1">
        <v>10</v>
      </c>
      <c r="G159" s="2">
        <v>12.1</v>
      </c>
      <c r="H159" s="3">
        <v>14.1</v>
      </c>
      <c r="I159" s="2">
        <v>16.5</v>
      </c>
      <c r="J159" s="1">
        <v>20</v>
      </c>
      <c r="K159">
        <v>20</v>
      </c>
    </row>
    <row r="160" spans="1:19" x14ac:dyDescent="0.25">
      <c r="B160" t="s">
        <v>20</v>
      </c>
      <c r="C160" s="83">
        <v>8</v>
      </c>
      <c r="D160" s="72">
        <v>46.087499999999999</v>
      </c>
      <c r="E160" s="60">
        <v>30</v>
      </c>
      <c r="F160" s="1">
        <v>30</v>
      </c>
      <c r="G160" s="2">
        <v>37</v>
      </c>
      <c r="H160" s="3">
        <v>46</v>
      </c>
      <c r="I160" s="2">
        <v>53.85</v>
      </c>
      <c r="J160" s="1">
        <v>65</v>
      </c>
      <c r="K160">
        <v>65</v>
      </c>
    </row>
    <row r="161" spans="2:11" x14ac:dyDescent="0.25">
      <c r="B161" t="s">
        <v>19</v>
      </c>
      <c r="C161" s="83">
        <v>8</v>
      </c>
      <c r="D161" s="72">
        <v>0.19375000000000001</v>
      </c>
      <c r="E161" s="60">
        <v>-0.1</v>
      </c>
      <c r="F161" s="1">
        <v>-0.1</v>
      </c>
      <c r="G161" s="2">
        <v>0.1</v>
      </c>
      <c r="H161" s="3">
        <v>0.22500000000000001</v>
      </c>
      <c r="I161" s="2">
        <v>0.3</v>
      </c>
      <c r="J161" s="1">
        <v>0.4</v>
      </c>
      <c r="K161">
        <v>0.4</v>
      </c>
    </row>
    <row r="162" spans="2:11" x14ac:dyDescent="0.25">
      <c r="B162" t="s">
        <v>18</v>
      </c>
      <c r="C162" s="83">
        <v>8</v>
      </c>
      <c r="D162" s="72">
        <v>6.9349999999999996</v>
      </c>
      <c r="E162" s="60">
        <v>5.6</v>
      </c>
      <c r="F162" s="1">
        <v>5.6</v>
      </c>
      <c r="G162" s="2">
        <v>6.05</v>
      </c>
      <c r="H162" s="3">
        <v>7</v>
      </c>
      <c r="I162" s="2">
        <v>7.79</v>
      </c>
      <c r="J162" s="1">
        <v>8.1999999999999993</v>
      </c>
      <c r="K162">
        <v>8.1999999999999993</v>
      </c>
    </row>
    <row r="163" spans="2:11" x14ac:dyDescent="0.25">
      <c r="B163" t="s">
        <v>17</v>
      </c>
      <c r="C163" s="83">
        <v>6</v>
      </c>
      <c r="D163" s="72">
        <v>1.25</v>
      </c>
      <c r="E163" s="60">
        <v>0.5</v>
      </c>
      <c r="F163" s="1">
        <v>0.5</v>
      </c>
      <c r="G163" s="2">
        <v>1</v>
      </c>
      <c r="H163" s="3">
        <v>1</v>
      </c>
      <c r="I163" s="2">
        <v>1</v>
      </c>
      <c r="J163" s="1">
        <v>3</v>
      </c>
      <c r="K163">
        <v>3</v>
      </c>
    </row>
    <row r="164" spans="2:11" x14ac:dyDescent="0.25">
      <c r="B164" t="s">
        <v>16</v>
      </c>
      <c r="C164" s="83">
        <v>6</v>
      </c>
      <c r="D164" s="72">
        <v>53.5</v>
      </c>
      <c r="E164" s="60">
        <v>34</v>
      </c>
      <c r="F164" s="1">
        <v>34</v>
      </c>
      <c r="G164" s="2">
        <v>35</v>
      </c>
      <c r="H164" s="3">
        <v>54</v>
      </c>
      <c r="I164" s="2">
        <v>70</v>
      </c>
      <c r="J164" s="1">
        <v>74</v>
      </c>
      <c r="K164">
        <v>74</v>
      </c>
    </row>
    <row r="165" spans="2:11" x14ac:dyDescent="0.25">
      <c r="B165" t="s">
        <v>15</v>
      </c>
      <c r="C165" s="83">
        <v>6</v>
      </c>
      <c r="D165" s="72">
        <v>0.25</v>
      </c>
      <c r="E165" s="60">
        <v>0.25</v>
      </c>
      <c r="F165" s="1">
        <v>0.25</v>
      </c>
      <c r="G165" s="2">
        <v>0.25</v>
      </c>
      <c r="H165" s="3">
        <v>0.25</v>
      </c>
      <c r="I165" s="2">
        <v>0.25</v>
      </c>
      <c r="J165" s="1">
        <v>0.25</v>
      </c>
      <c r="K165">
        <v>0.25</v>
      </c>
    </row>
    <row r="166" spans="2:11" x14ac:dyDescent="0.25">
      <c r="B166" t="s">
        <v>14</v>
      </c>
      <c r="C166" s="83">
        <v>0</v>
      </c>
      <c r="D166" s="72" t="s">
        <v>0</v>
      </c>
      <c r="E166" s="60" t="s">
        <v>0</v>
      </c>
      <c r="F166" s="1" t="s">
        <v>0</v>
      </c>
      <c r="G166" s="2" t="s">
        <v>0</v>
      </c>
      <c r="H166" s="3" t="s">
        <v>0</v>
      </c>
      <c r="I166" s="2" t="s">
        <v>0</v>
      </c>
      <c r="J166" s="1" t="s">
        <v>0</v>
      </c>
      <c r="K166" t="s">
        <v>0</v>
      </c>
    </row>
    <row r="167" spans="2:11" x14ac:dyDescent="0.25">
      <c r="B167" t="s">
        <v>13</v>
      </c>
      <c r="C167" s="83">
        <v>6</v>
      </c>
      <c r="D167" s="72">
        <v>2.5</v>
      </c>
      <c r="E167" s="60">
        <v>0.5</v>
      </c>
      <c r="F167" s="1">
        <v>0.5</v>
      </c>
      <c r="G167" s="2">
        <v>0.5</v>
      </c>
      <c r="H167" s="3">
        <v>0.5</v>
      </c>
      <c r="I167" s="2">
        <v>4</v>
      </c>
      <c r="J167" s="1">
        <v>9</v>
      </c>
      <c r="K167">
        <v>9</v>
      </c>
    </row>
    <row r="168" spans="2:11" x14ac:dyDescent="0.25">
      <c r="B168" t="s">
        <v>12</v>
      </c>
      <c r="C168" s="83">
        <v>6</v>
      </c>
      <c r="D168" s="72">
        <v>0.83333330000000005</v>
      </c>
      <c r="E168" s="60">
        <v>0.5</v>
      </c>
      <c r="F168" s="1">
        <v>0.5</v>
      </c>
      <c r="G168" s="2">
        <v>0.5</v>
      </c>
      <c r="H168" s="3">
        <v>0.5</v>
      </c>
      <c r="I168" s="2">
        <v>0.5</v>
      </c>
      <c r="J168" s="1">
        <v>2.5</v>
      </c>
      <c r="K168">
        <v>2.5</v>
      </c>
    </row>
    <row r="169" spans="2:11" x14ac:dyDescent="0.25">
      <c r="B169" t="s">
        <v>11</v>
      </c>
      <c r="C169" s="83">
        <v>6</v>
      </c>
      <c r="D169" s="72">
        <v>1.5</v>
      </c>
      <c r="E169" s="60">
        <v>1.5</v>
      </c>
      <c r="F169" s="1">
        <v>1.5</v>
      </c>
      <c r="G169" s="2">
        <v>1.5</v>
      </c>
      <c r="H169" s="3">
        <v>1.5</v>
      </c>
      <c r="I169" s="2">
        <v>1.5</v>
      </c>
      <c r="J169" s="1">
        <v>1.5</v>
      </c>
      <c r="K169">
        <v>1.5</v>
      </c>
    </row>
    <row r="170" spans="2:11" x14ac:dyDescent="0.25">
      <c r="B170" t="s">
        <v>10</v>
      </c>
      <c r="C170" s="83">
        <v>6</v>
      </c>
      <c r="D170" s="72">
        <v>11.1666667</v>
      </c>
      <c r="E170" s="60">
        <v>2</v>
      </c>
      <c r="F170" s="1">
        <v>2</v>
      </c>
      <c r="G170" s="2">
        <v>5</v>
      </c>
      <c r="H170" s="3">
        <v>7</v>
      </c>
      <c r="I170" s="2">
        <v>11</v>
      </c>
      <c r="J170" s="1">
        <v>35</v>
      </c>
      <c r="K170">
        <v>35</v>
      </c>
    </row>
    <row r="171" spans="2:11" x14ac:dyDescent="0.25">
      <c r="B171" t="s">
        <v>9</v>
      </c>
      <c r="C171" s="83">
        <v>8</v>
      </c>
      <c r="D171" s="72">
        <v>23</v>
      </c>
      <c r="E171" s="60">
        <v>-10</v>
      </c>
      <c r="F171" s="1">
        <v>-10</v>
      </c>
      <c r="G171" s="2">
        <v>6</v>
      </c>
      <c r="H171" s="3">
        <v>15</v>
      </c>
      <c r="I171" s="2">
        <v>42</v>
      </c>
      <c r="J171" s="1">
        <v>68</v>
      </c>
      <c r="K171">
        <v>68</v>
      </c>
    </row>
    <row r="172" spans="2:11" x14ac:dyDescent="0.25">
      <c r="B172" t="s">
        <v>8</v>
      </c>
      <c r="C172" s="83">
        <v>6</v>
      </c>
      <c r="D172" s="72">
        <v>1.3333333000000001</v>
      </c>
      <c r="E172" s="60">
        <v>0.5</v>
      </c>
      <c r="F172" s="1">
        <v>0.5</v>
      </c>
      <c r="G172" s="2">
        <v>0.5</v>
      </c>
      <c r="H172" s="3">
        <v>0.5</v>
      </c>
      <c r="I172" s="2">
        <v>1</v>
      </c>
      <c r="J172" s="1">
        <v>5</v>
      </c>
      <c r="K172">
        <v>5</v>
      </c>
    </row>
    <row r="173" spans="2:11" x14ac:dyDescent="0.25">
      <c r="B173" t="s">
        <v>120</v>
      </c>
      <c r="C173" s="83">
        <v>8</v>
      </c>
      <c r="D173" s="72">
        <v>1.7875000000000001</v>
      </c>
      <c r="E173" s="60">
        <v>-1</v>
      </c>
      <c r="F173" s="1">
        <v>-1</v>
      </c>
      <c r="G173" s="2">
        <v>1.3</v>
      </c>
      <c r="H173" s="3">
        <v>1.85</v>
      </c>
      <c r="I173" s="2">
        <v>2.5</v>
      </c>
      <c r="J173" s="1">
        <v>4</v>
      </c>
      <c r="K173">
        <v>4</v>
      </c>
    </row>
    <row r="174" spans="2:11" x14ac:dyDescent="0.25">
      <c r="B174" t="s">
        <v>119</v>
      </c>
      <c r="C174" s="83">
        <v>6</v>
      </c>
      <c r="D174" s="72">
        <v>-10</v>
      </c>
      <c r="E174" s="60">
        <v>-10</v>
      </c>
      <c r="F174" s="1">
        <v>-10</v>
      </c>
      <c r="G174" s="2">
        <v>-10</v>
      </c>
      <c r="H174" s="3">
        <v>-10</v>
      </c>
      <c r="I174" s="2">
        <v>-10</v>
      </c>
      <c r="J174" s="1">
        <v>-10</v>
      </c>
      <c r="K174">
        <v>-10</v>
      </c>
    </row>
    <row r="175" spans="2:11" x14ac:dyDescent="0.25">
      <c r="B175" t="s">
        <v>6</v>
      </c>
      <c r="C175" s="83">
        <v>6</v>
      </c>
      <c r="D175" s="72">
        <v>1.9166666999999999</v>
      </c>
      <c r="E175" s="60">
        <v>0.5</v>
      </c>
      <c r="F175" s="1">
        <v>0.5</v>
      </c>
      <c r="G175" s="2">
        <v>1</v>
      </c>
      <c r="H175" s="3">
        <v>1</v>
      </c>
      <c r="I175" s="2">
        <v>3</v>
      </c>
      <c r="J175" s="1">
        <v>5</v>
      </c>
      <c r="K175">
        <v>5</v>
      </c>
    </row>
    <row r="176" spans="2:11" x14ac:dyDescent="0.25">
      <c r="B176" t="s">
        <v>5</v>
      </c>
      <c r="C176" s="83">
        <v>6</v>
      </c>
      <c r="D176" s="72">
        <v>0.5</v>
      </c>
      <c r="E176" s="60">
        <v>0.5</v>
      </c>
      <c r="F176" s="1">
        <v>0.5</v>
      </c>
      <c r="G176" s="2">
        <v>0.5</v>
      </c>
      <c r="H176" s="3">
        <v>0.5</v>
      </c>
      <c r="I176" s="2">
        <v>0.5</v>
      </c>
      <c r="J176" s="1">
        <v>0.5</v>
      </c>
      <c r="K176">
        <v>0.5</v>
      </c>
    </row>
    <row r="177" spans="1:19" x14ac:dyDescent="0.25">
      <c r="B177" t="s">
        <v>4</v>
      </c>
      <c r="C177" s="83">
        <v>6</v>
      </c>
      <c r="D177" s="72">
        <v>15.5</v>
      </c>
      <c r="E177" s="60">
        <v>11</v>
      </c>
      <c r="F177" s="1">
        <v>11</v>
      </c>
      <c r="G177" s="2">
        <v>12</v>
      </c>
      <c r="H177" s="3">
        <v>15.5</v>
      </c>
      <c r="I177" s="2">
        <v>19</v>
      </c>
      <c r="J177" s="1">
        <v>20</v>
      </c>
      <c r="K177">
        <v>20</v>
      </c>
    </row>
    <row r="178" spans="1:19" x14ac:dyDescent="0.25">
      <c r="B178" t="s">
        <v>3</v>
      </c>
      <c r="C178" s="83">
        <v>6</v>
      </c>
      <c r="D178" s="72">
        <v>3</v>
      </c>
      <c r="E178" s="60">
        <v>3</v>
      </c>
      <c r="F178" s="1">
        <v>3</v>
      </c>
      <c r="G178" s="2">
        <v>3</v>
      </c>
      <c r="H178" s="3">
        <v>3</v>
      </c>
      <c r="I178" s="2">
        <v>3</v>
      </c>
      <c r="J178" s="1">
        <v>3</v>
      </c>
      <c r="K178">
        <v>3</v>
      </c>
    </row>
    <row r="179" spans="1:19" x14ac:dyDescent="0.25">
      <c r="B179" t="s">
        <v>2</v>
      </c>
      <c r="C179" s="83">
        <v>6</v>
      </c>
      <c r="D179" s="72">
        <v>9.4166667000000004</v>
      </c>
      <c r="E179" s="60">
        <v>1.5</v>
      </c>
      <c r="F179" s="1">
        <v>1.5</v>
      </c>
      <c r="G179" s="2">
        <v>5</v>
      </c>
      <c r="H179" s="3">
        <v>7</v>
      </c>
      <c r="I179" s="2">
        <v>17</v>
      </c>
      <c r="J179" s="1">
        <v>19</v>
      </c>
      <c r="K179">
        <v>19</v>
      </c>
    </row>
    <row r="180" spans="1:19" x14ac:dyDescent="0.25">
      <c r="B180" t="s">
        <v>1</v>
      </c>
      <c r="C180" s="83">
        <v>6</v>
      </c>
      <c r="D180" s="72">
        <v>3.0833333000000001</v>
      </c>
      <c r="E180" s="60">
        <v>0.5</v>
      </c>
      <c r="F180" s="1">
        <v>0.5</v>
      </c>
      <c r="G180" s="2">
        <v>1</v>
      </c>
      <c r="H180" s="3">
        <v>2</v>
      </c>
      <c r="I180" s="2">
        <v>6</v>
      </c>
      <c r="J180" s="1">
        <v>7</v>
      </c>
      <c r="K180">
        <v>7</v>
      </c>
    </row>
    <row r="184" spans="1:19" ht="15.75" thickBot="1" x14ac:dyDescent="0.3"/>
    <row r="185" spans="1:19" ht="15.75" thickBot="1" x14ac:dyDescent="0.3">
      <c r="A185" t="s">
        <v>133</v>
      </c>
      <c r="B185" t="s">
        <v>88</v>
      </c>
      <c r="N185" s="42" t="s">
        <v>107</v>
      </c>
      <c r="O185" s="102" t="s">
        <v>96</v>
      </c>
      <c r="P185" s="102"/>
      <c r="Q185" s="102"/>
      <c r="R185" s="102"/>
      <c r="S185" s="41"/>
    </row>
    <row r="186" spans="1:19" x14ac:dyDescent="0.25">
      <c r="N186" s="18" t="s">
        <v>75</v>
      </c>
      <c r="O186" s="18" t="s">
        <v>74</v>
      </c>
      <c r="P186" s="33">
        <v>0.1</v>
      </c>
      <c r="Q186" s="16" t="s">
        <v>73</v>
      </c>
      <c r="R186" s="32">
        <v>0.9</v>
      </c>
      <c r="S186" s="14" t="s">
        <v>72</v>
      </c>
    </row>
    <row r="187" spans="1:19" ht="15.75" thickBot="1" x14ac:dyDescent="0.3">
      <c r="B187" t="s">
        <v>87</v>
      </c>
      <c r="C187" s="83" t="s">
        <v>86</v>
      </c>
      <c r="D187" s="72" t="s">
        <v>85</v>
      </c>
      <c r="N187" s="8"/>
      <c r="O187" s="8"/>
      <c r="P187" s="31">
        <v>0.25</v>
      </c>
      <c r="Q187" s="6" t="s">
        <v>70</v>
      </c>
      <c r="R187" s="30">
        <v>0.75</v>
      </c>
      <c r="S187" s="4"/>
    </row>
    <row r="188" spans="1:19" x14ac:dyDescent="0.25">
      <c r="N188" s="18" t="s">
        <v>68</v>
      </c>
      <c r="O188" s="18">
        <v>73</v>
      </c>
      <c r="P188" s="12">
        <v>3.6</v>
      </c>
      <c r="Q188" s="11">
        <v>12.86</v>
      </c>
      <c r="R188" s="10">
        <v>28.3</v>
      </c>
      <c r="S188" s="14"/>
    </row>
    <row r="189" spans="1:19" ht="15.75" thickBot="1" x14ac:dyDescent="0.3">
      <c r="B189" s="34" t="s">
        <v>84</v>
      </c>
      <c r="C189" s="84" t="s">
        <v>83</v>
      </c>
      <c r="D189" s="38" t="s">
        <v>73</v>
      </c>
      <c r="E189" s="69" t="s">
        <v>82</v>
      </c>
      <c r="F189" s="35" t="s">
        <v>81</v>
      </c>
      <c r="G189" s="36" t="s">
        <v>80</v>
      </c>
      <c r="H189" s="37" t="s">
        <v>79</v>
      </c>
      <c r="I189" s="36" t="s">
        <v>78</v>
      </c>
      <c r="J189" s="35" t="s">
        <v>77</v>
      </c>
      <c r="K189" s="34" t="s">
        <v>76</v>
      </c>
      <c r="N189" s="8"/>
      <c r="O189" s="8"/>
      <c r="P189" s="21">
        <v>6.6</v>
      </c>
      <c r="Q189" s="20">
        <v>7.6</v>
      </c>
      <c r="R189" s="19">
        <v>20.100000000000001</v>
      </c>
      <c r="S189" s="4"/>
    </row>
    <row r="190" spans="1:19" x14ac:dyDescent="0.25">
      <c r="B190" t="s">
        <v>71</v>
      </c>
      <c r="C190" s="83">
        <v>73</v>
      </c>
      <c r="D190" s="72">
        <v>12.8643836</v>
      </c>
      <c r="E190" s="60">
        <v>2.2000000000000002</v>
      </c>
      <c r="F190" s="1">
        <v>3.6</v>
      </c>
      <c r="G190" s="2">
        <v>6.6</v>
      </c>
      <c r="H190" s="3">
        <v>7.6</v>
      </c>
      <c r="I190" s="2">
        <v>20.100000000000001</v>
      </c>
      <c r="J190" s="1">
        <v>28.3</v>
      </c>
      <c r="K190">
        <v>30.1</v>
      </c>
      <c r="N190" s="18" t="s">
        <v>65</v>
      </c>
      <c r="O190" s="18">
        <v>35</v>
      </c>
      <c r="P190" s="17">
        <v>7.2</v>
      </c>
      <c r="Q190" s="16">
        <v>7.63</v>
      </c>
      <c r="R190" s="15">
        <v>8.1</v>
      </c>
      <c r="S190" s="14"/>
    </row>
    <row r="191" spans="1:19" ht="15.75" thickBot="1" x14ac:dyDescent="0.3">
      <c r="B191" t="s">
        <v>69</v>
      </c>
      <c r="C191" s="83">
        <v>78</v>
      </c>
      <c r="D191" s="72">
        <v>934153.85</v>
      </c>
      <c r="E191" s="60">
        <v>230000</v>
      </c>
      <c r="F191" s="1">
        <v>365000</v>
      </c>
      <c r="G191" s="2">
        <v>459000</v>
      </c>
      <c r="H191" s="3">
        <v>892000</v>
      </c>
      <c r="I191" s="2">
        <v>1430000</v>
      </c>
      <c r="J191" s="1">
        <v>1620000</v>
      </c>
      <c r="K191">
        <v>2070000</v>
      </c>
      <c r="N191" s="8"/>
      <c r="O191" s="8"/>
      <c r="P191" s="7">
        <v>7.3</v>
      </c>
      <c r="Q191" s="6">
        <v>7.7</v>
      </c>
      <c r="R191" s="5">
        <v>7.9</v>
      </c>
      <c r="S191" s="4"/>
    </row>
    <row r="192" spans="1:19" x14ac:dyDescent="0.25">
      <c r="B192" t="s">
        <v>67</v>
      </c>
      <c r="C192" s="83">
        <v>13</v>
      </c>
      <c r="D192" s="72">
        <v>21.1253846</v>
      </c>
      <c r="E192" s="60">
        <v>-2.78</v>
      </c>
      <c r="F192" s="1">
        <v>4.83</v>
      </c>
      <c r="G192" s="2">
        <v>8.9</v>
      </c>
      <c r="H192" s="3">
        <v>18.309999999999999</v>
      </c>
      <c r="I192" s="2">
        <v>39.200000000000003</v>
      </c>
      <c r="J192" s="1">
        <v>42.87</v>
      </c>
      <c r="K192">
        <v>46.27</v>
      </c>
      <c r="N192" s="18" t="s">
        <v>62</v>
      </c>
      <c r="O192" s="18">
        <v>35</v>
      </c>
      <c r="P192" s="12">
        <v>6.8</v>
      </c>
      <c r="Q192" s="11">
        <v>9.2799999999999994</v>
      </c>
      <c r="R192" s="10">
        <v>12.6</v>
      </c>
      <c r="S192" s="14"/>
    </row>
    <row r="193" spans="2:19" ht="15.75" thickBot="1" x14ac:dyDescent="0.3">
      <c r="B193" t="s">
        <v>66</v>
      </c>
      <c r="C193" s="83">
        <v>42</v>
      </c>
      <c r="D193" s="72">
        <v>385.69047619999998</v>
      </c>
      <c r="E193" s="60">
        <v>239</v>
      </c>
      <c r="F193" s="1">
        <v>308</v>
      </c>
      <c r="G193" s="2">
        <v>318</v>
      </c>
      <c r="H193" s="3">
        <v>391</v>
      </c>
      <c r="I193" s="2">
        <v>448</v>
      </c>
      <c r="J193" s="1">
        <v>478</v>
      </c>
      <c r="K193">
        <v>516</v>
      </c>
      <c r="N193" s="8"/>
      <c r="O193" s="8"/>
      <c r="P193" s="21">
        <v>7.2</v>
      </c>
      <c r="Q193" s="20">
        <v>9.4</v>
      </c>
      <c r="R193" s="19">
        <v>11.1</v>
      </c>
      <c r="S193" s="4"/>
    </row>
    <row r="194" spans="2:19" x14ac:dyDescent="0.25">
      <c r="B194" t="s">
        <v>64</v>
      </c>
      <c r="C194" s="83">
        <v>35</v>
      </c>
      <c r="D194" s="72">
        <v>9.2828570999999993</v>
      </c>
      <c r="E194" s="60">
        <v>5.5</v>
      </c>
      <c r="F194" s="1">
        <v>6.8</v>
      </c>
      <c r="G194" s="2">
        <v>7.2</v>
      </c>
      <c r="H194" s="3">
        <v>9.4</v>
      </c>
      <c r="I194" s="2">
        <v>11.1</v>
      </c>
      <c r="J194" s="1">
        <v>12.6</v>
      </c>
      <c r="K194">
        <v>13.3</v>
      </c>
      <c r="N194" s="18" t="s">
        <v>59</v>
      </c>
      <c r="O194" s="18">
        <v>42</v>
      </c>
      <c r="P194" s="17">
        <v>308</v>
      </c>
      <c r="Q194" s="16">
        <v>385.7</v>
      </c>
      <c r="R194" s="15">
        <v>478</v>
      </c>
      <c r="S194" s="14"/>
    </row>
    <row r="195" spans="2:19" ht="15.75" thickBot="1" x14ac:dyDescent="0.3">
      <c r="B195" t="s">
        <v>63</v>
      </c>
      <c r="C195" s="83">
        <v>27</v>
      </c>
      <c r="D195" s="72">
        <v>88.1481481</v>
      </c>
      <c r="E195" s="60">
        <v>70</v>
      </c>
      <c r="F195" s="1">
        <v>73</v>
      </c>
      <c r="G195" s="2">
        <v>83</v>
      </c>
      <c r="H195" s="3">
        <v>89</v>
      </c>
      <c r="I195" s="2">
        <v>93</v>
      </c>
      <c r="J195" s="1">
        <v>104</v>
      </c>
      <c r="K195">
        <v>109</v>
      </c>
      <c r="N195" s="8"/>
      <c r="O195" s="8"/>
      <c r="P195" s="7">
        <v>318</v>
      </c>
      <c r="Q195" s="6">
        <v>391</v>
      </c>
      <c r="R195" s="5">
        <v>448</v>
      </c>
      <c r="S195" s="4"/>
    </row>
    <row r="196" spans="2:19" x14ac:dyDescent="0.25">
      <c r="B196" t="s">
        <v>61</v>
      </c>
      <c r="C196" s="83">
        <v>35</v>
      </c>
      <c r="D196" s="72">
        <v>7.6257143000000003</v>
      </c>
      <c r="E196" s="60">
        <v>6.6</v>
      </c>
      <c r="F196" s="1">
        <v>7.2</v>
      </c>
      <c r="G196" s="2">
        <v>7.3</v>
      </c>
      <c r="H196" s="3">
        <v>7.7</v>
      </c>
      <c r="I196" s="2">
        <v>7.9</v>
      </c>
      <c r="J196" s="1">
        <v>8.1</v>
      </c>
      <c r="K196">
        <v>8.4</v>
      </c>
      <c r="N196" s="40" t="s">
        <v>56</v>
      </c>
      <c r="O196" s="26"/>
      <c r="P196" s="29"/>
      <c r="Q196" s="28"/>
      <c r="R196" s="27"/>
      <c r="S196" s="22"/>
    </row>
    <row r="197" spans="2:19" ht="15.75" thickBot="1" x14ac:dyDescent="0.3">
      <c r="B197" t="s">
        <v>60</v>
      </c>
      <c r="C197" s="83">
        <v>4</v>
      </c>
      <c r="D197" s="72">
        <v>7.9249999999999998</v>
      </c>
      <c r="E197" s="60">
        <v>7.8</v>
      </c>
      <c r="F197" s="1">
        <v>7.8</v>
      </c>
      <c r="G197" s="2">
        <v>7.85</v>
      </c>
      <c r="H197" s="3">
        <v>7.95</v>
      </c>
      <c r="I197" s="2">
        <v>8</v>
      </c>
      <c r="J197" s="1">
        <v>8</v>
      </c>
      <c r="K197">
        <v>8</v>
      </c>
      <c r="N197" s="26"/>
      <c r="O197" s="26"/>
      <c r="P197" s="25"/>
      <c r="Q197" s="24"/>
      <c r="R197" s="23"/>
      <c r="S197" s="22"/>
    </row>
    <row r="198" spans="2:19" x14ac:dyDescent="0.25">
      <c r="B198" t="s">
        <v>58</v>
      </c>
      <c r="C198" s="83">
        <v>4</v>
      </c>
      <c r="D198" s="72">
        <v>10.275</v>
      </c>
      <c r="E198" s="60">
        <v>7.1</v>
      </c>
      <c r="F198" s="1">
        <v>7.1</v>
      </c>
      <c r="G198" s="2">
        <v>8.5500000000000007</v>
      </c>
      <c r="H198" s="3">
        <v>11</v>
      </c>
      <c r="I198" s="2">
        <v>12</v>
      </c>
      <c r="J198" s="1">
        <v>12</v>
      </c>
      <c r="K198">
        <v>12</v>
      </c>
      <c r="N198" s="18" t="s">
        <v>53</v>
      </c>
      <c r="O198" s="18">
        <v>2</v>
      </c>
      <c r="P198" s="17"/>
      <c r="Q198" s="16">
        <v>10.5</v>
      </c>
      <c r="R198" s="15"/>
      <c r="S198" s="14"/>
    </row>
    <row r="199" spans="2:19" ht="15.75" thickBot="1" x14ac:dyDescent="0.3">
      <c r="B199" t="s">
        <v>57</v>
      </c>
      <c r="C199" s="83">
        <v>2</v>
      </c>
      <c r="D199" s="72">
        <v>10.5</v>
      </c>
      <c r="E199" s="60">
        <v>9.4</v>
      </c>
      <c r="F199" s="1">
        <v>9.4</v>
      </c>
      <c r="G199" s="2">
        <v>9.4</v>
      </c>
      <c r="H199" s="3">
        <v>10.5</v>
      </c>
      <c r="I199" s="2">
        <v>11.6</v>
      </c>
      <c r="J199" s="1">
        <v>11.6</v>
      </c>
      <c r="K199">
        <v>11.6</v>
      </c>
      <c r="N199" s="8"/>
      <c r="O199" s="8"/>
      <c r="P199" s="7"/>
      <c r="Q199" s="6"/>
      <c r="R199" s="5"/>
      <c r="S199" s="4"/>
    </row>
    <row r="200" spans="2:19" x14ac:dyDescent="0.25">
      <c r="B200" t="s">
        <v>55</v>
      </c>
      <c r="C200" s="83">
        <v>4</v>
      </c>
      <c r="D200" s="72">
        <v>2.0499999999999998</v>
      </c>
      <c r="E200" s="60">
        <v>1.9</v>
      </c>
      <c r="F200" s="1">
        <v>1.9</v>
      </c>
      <c r="G200" s="2">
        <v>1.95</v>
      </c>
      <c r="H200" s="3">
        <v>2.0499999999999998</v>
      </c>
      <c r="I200" s="2">
        <v>2.15</v>
      </c>
      <c r="J200" s="1">
        <v>2.2000000000000002</v>
      </c>
      <c r="K200">
        <v>2.2000000000000002</v>
      </c>
      <c r="N200" s="18" t="s">
        <v>49</v>
      </c>
      <c r="O200" s="18"/>
      <c r="P200" s="12"/>
      <c r="Q200" s="11"/>
      <c r="R200" s="10"/>
      <c r="S200" s="14"/>
    </row>
    <row r="201" spans="2:19" ht="15.75" thickBot="1" x14ac:dyDescent="0.3">
      <c r="B201" t="s">
        <v>54</v>
      </c>
      <c r="C201" s="83">
        <v>2</v>
      </c>
      <c r="D201" s="72">
        <v>1.75</v>
      </c>
      <c r="E201" s="60">
        <v>1.7</v>
      </c>
      <c r="F201" s="1">
        <v>1.7</v>
      </c>
      <c r="G201" s="2">
        <v>1.7</v>
      </c>
      <c r="H201" s="3">
        <v>1.75</v>
      </c>
      <c r="I201" s="2">
        <v>1.8</v>
      </c>
      <c r="J201" s="1">
        <v>1.8</v>
      </c>
      <c r="K201">
        <v>1.8</v>
      </c>
      <c r="N201" s="8"/>
      <c r="O201" s="8"/>
      <c r="P201" s="21"/>
      <c r="Q201" s="20"/>
      <c r="R201" s="19"/>
      <c r="S201" s="4"/>
    </row>
    <row r="202" spans="2:19" x14ac:dyDescent="0.25">
      <c r="B202" t="s">
        <v>52</v>
      </c>
      <c r="C202" s="83">
        <v>4</v>
      </c>
      <c r="D202" s="72">
        <v>0.56874999999999998</v>
      </c>
      <c r="E202" s="60">
        <v>0.36499999999999999</v>
      </c>
      <c r="F202" s="1">
        <v>0.36499999999999999</v>
      </c>
      <c r="G202" s="2">
        <v>0.47249999999999998</v>
      </c>
      <c r="H202" s="3">
        <v>0.60499999999999998</v>
      </c>
      <c r="I202" s="2">
        <v>0.66500000000000004</v>
      </c>
      <c r="J202" s="1">
        <v>0.7</v>
      </c>
      <c r="K202">
        <v>0.7</v>
      </c>
      <c r="N202" s="18" t="s">
        <v>46</v>
      </c>
      <c r="O202" s="18">
        <v>2</v>
      </c>
      <c r="P202" s="17"/>
      <c r="Q202" s="16">
        <v>4.7</v>
      </c>
      <c r="R202" s="15"/>
      <c r="S202" s="14"/>
    </row>
    <row r="203" spans="2:19" ht="15.75" thickBot="1" x14ac:dyDescent="0.3">
      <c r="B203" t="s">
        <v>50</v>
      </c>
      <c r="C203" s="83">
        <v>2</v>
      </c>
      <c r="D203" s="72">
        <v>0.29499999999999998</v>
      </c>
      <c r="E203" s="60">
        <v>0.25</v>
      </c>
      <c r="F203" s="1">
        <v>0.25</v>
      </c>
      <c r="G203" s="2">
        <v>0.25</v>
      </c>
      <c r="H203" s="3">
        <v>0.29499999999999998</v>
      </c>
      <c r="I203" s="2">
        <v>0.34</v>
      </c>
      <c r="J203" s="1">
        <v>0.34</v>
      </c>
      <c r="K203">
        <v>0.34</v>
      </c>
      <c r="N203" s="8" t="s">
        <v>99</v>
      </c>
      <c r="O203" s="8"/>
      <c r="P203" s="7"/>
      <c r="Q203" s="6"/>
      <c r="R203" s="5"/>
      <c r="S203" s="4"/>
    </row>
    <row r="204" spans="2:19" x14ac:dyDescent="0.25">
      <c r="B204" t="s">
        <v>48</v>
      </c>
      <c r="C204" s="83">
        <v>4</v>
      </c>
      <c r="D204" s="72">
        <v>2.6249999999999999E-2</v>
      </c>
      <c r="E204" s="60">
        <v>5.0000000000000001E-3</v>
      </c>
      <c r="F204" s="1">
        <v>5.0000000000000001E-3</v>
      </c>
      <c r="G204" s="2">
        <v>1.2500000000000001E-2</v>
      </c>
      <c r="H204" s="3">
        <v>0.03</v>
      </c>
      <c r="I204" s="2">
        <v>0.04</v>
      </c>
      <c r="J204" s="1">
        <v>0.04</v>
      </c>
      <c r="K204">
        <v>0.04</v>
      </c>
      <c r="N204" s="18" t="s">
        <v>42</v>
      </c>
      <c r="O204" s="18">
        <v>4</v>
      </c>
      <c r="P204" s="12"/>
      <c r="Q204" s="11">
        <v>2.0499999999999998</v>
      </c>
      <c r="R204" s="10"/>
      <c r="S204" s="14"/>
    </row>
    <row r="205" spans="2:19" ht="15.75" thickBot="1" x14ac:dyDescent="0.3">
      <c r="B205" t="s">
        <v>47</v>
      </c>
      <c r="C205" s="83">
        <v>0</v>
      </c>
      <c r="D205" s="72" t="s">
        <v>0</v>
      </c>
      <c r="E205" s="60" t="s">
        <v>0</v>
      </c>
      <c r="F205" s="1" t="s">
        <v>0</v>
      </c>
      <c r="G205" s="2" t="s">
        <v>0</v>
      </c>
      <c r="H205" s="3" t="s">
        <v>0</v>
      </c>
      <c r="I205" s="2" t="s">
        <v>0</v>
      </c>
      <c r="J205" s="1" t="s">
        <v>0</v>
      </c>
      <c r="K205" t="s">
        <v>0</v>
      </c>
      <c r="N205" s="8"/>
      <c r="O205" s="8"/>
      <c r="P205" s="21"/>
      <c r="Q205" s="20"/>
      <c r="R205" s="19"/>
      <c r="S205" s="4"/>
    </row>
    <row r="206" spans="2:19" x14ac:dyDescent="0.25">
      <c r="B206" t="s">
        <v>45</v>
      </c>
      <c r="C206" s="83">
        <v>4</v>
      </c>
      <c r="D206" s="72">
        <v>1.55E-2</v>
      </c>
      <c r="E206" s="60">
        <v>2E-3</v>
      </c>
      <c r="F206" s="1">
        <v>2E-3</v>
      </c>
      <c r="G206" s="2">
        <v>2E-3</v>
      </c>
      <c r="H206" s="3">
        <v>1.4500000000000001E-2</v>
      </c>
      <c r="I206" s="2">
        <v>2.9000000000000001E-2</v>
      </c>
      <c r="J206" s="1">
        <v>3.1E-2</v>
      </c>
      <c r="K206">
        <v>3.1E-2</v>
      </c>
      <c r="N206" s="18" t="s">
        <v>39</v>
      </c>
      <c r="O206" s="18">
        <v>4</v>
      </c>
      <c r="P206" s="17"/>
      <c r="Q206" s="16">
        <v>0.56999999999999995</v>
      </c>
      <c r="R206" s="15"/>
      <c r="S206" s="14"/>
    </row>
    <row r="207" spans="2:19" ht="15.75" thickBot="1" x14ac:dyDescent="0.3">
      <c r="B207" t="s">
        <v>43</v>
      </c>
      <c r="C207" s="83">
        <v>4</v>
      </c>
      <c r="D207" s="72">
        <v>1.395</v>
      </c>
      <c r="E207" s="60">
        <v>1.29</v>
      </c>
      <c r="F207" s="1">
        <v>1.29</v>
      </c>
      <c r="G207" s="2">
        <v>1.335</v>
      </c>
      <c r="H207" s="3">
        <v>1.41</v>
      </c>
      <c r="I207" s="2">
        <v>1.4550000000000001</v>
      </c>
      <c r="J207" s="1">
        <v>1.47</v>
      </c>
      <c r="K207">
        <v>1.47</v>
      </c>
      <c r="N207" s="8"/>
      <c r="O207" s="8"/>
      <c r="P207" s="7"/>
      <c r="Q207" s="6"/>
      <c r="R207" s="5"/>
      <c r="S207" s="4"/>
    </row>
    <row r="208" spans="2:19" x14ac:dyDescent="0.25">
      <c r="B208" t="s">
        <v>41</v>
      </c>
      <c r="C208" s="83">
        <v>2</v>
      </c>
      <c r="D208" s="72">
        <v>0.32500000000000001</v>
      </c>
      <c r="E208" s="60">
        <v>0.28000000000000003</v>
      </c>
      <c r="F208" s="1">
        <v>0.28000000000000003</v>
      </c>
      <c r="G208" s="2">
        <v>0.28000000000000003</v>
      </c>
      <c r="H208" s="3">
        <v>0.32500000000000001</v>
      </c>
      <c r="I208" s="2">
        <v>0.37</v>
      </c>
      <c r="J208" s="1">
        <v>0.37</v>
      </c>
      <c r="K208">
        <v>0.37</v>
      </c>
      <c r="N208" s="18" t="s">
        <v>36</v>
      </c>
      <c r="O208" s="18">
        <v>4</v>
      </c>
      <c r="P208" s="12"/>
      <c r="Q208" s="11">
        <v>1.2999999999999999E-2</v>
      </c>
      <c r="R208" s="10"/>
      <c r="S208" s="14"/>
    </row>
    <row r="209" spans="2:19" ht="15.75" thickBot="1" x14ac:dyDescent="0.3">
      <c r="B209" t="s">
        <v>40</v>
      </c>
      <c r="C209" s="83">
        <v>4</v>
      </c>
      <c r="D209" s="72">
        <v>0.68</v>
      </c>
      <c r="E209" s="60">
        <v>0.61</v>
      </c>
      <c r="F209" s="1">
        <v>0.61</v>
      </c>
      <c r="G209" s="2">
        <v>0.63500000000000001</v>
      </c>
      <c r="H209" s="3">
        <v>0.69</v>
      </c>
      <c r="I209" s="2">
        <v>0.72499999999999998</v>
      </c>
      <c r="J209" s="1">
        <v>0.73</v>
      </c>
      <c r="K209">
        <v>0.73</v>
      </c>
      <c r="N209" s="8" t="s">
        <v>99</v>
      </c>
      <c r="O209" s="8"/>
      <c r="P209" s="21"/>
      <c r="Q209" s="20"/>
      <c r="R209" s="19"/>
      <c r="S209" s="4"/>
    </row>
    <row r="210" spans="2:19" x14ac:dyDescent="0.25">
      <c r="B210" t="s">
        <v>38</v>
      </c>
      <c r="C210" s="83">
        <v>4</v>
      </c>
      <c r="D210" s="72">
        <v>1.4075</v>
      </c>
      <c r="E210" s="60">
        <v>1.32</v>
      </c>
      <c r="F210" s="1">
        <v>1.32</v>
      </c>
      <c r="G210" s="2">
        <v>1.35</v>
      </c>
      <c r="H210" s="3">
        <v>1.41</v>
      </c>
      <c r="I210" s="2">
        <v>1.4650000000000001</v>
      </c>
      <c r="J210" s="1">
        <v>1.49</v>
      </c>
      <c r="K210">
        <v>1.49</v>
      </c>
      <c r="N210" s="18" t="s">
        <v>33</v>
      </c>
      <c r="O210" s="18">
        <v>4</v>
      </c>
      <c r="P210" s="17"/>
      <c r="Q210" s="16">
        <v>1.4</v>
      </c>
      <c r="R210" s="15"/>
      <c r="S210" s="14"/>
    </row>
    <row r="211" spans="2:19" ht="15.75" thickBot="1" x14ac:dyDescent="0.3">
      <c r="B211" t="s">
        <v>37</v>
      </c>
      <c r="C211" s="83">
        <v>4</v>
      </c>
      <c r="D211" s="72">
        <v>0.23250000000000001</v>
      </c>
      <c r="E211" s="60">
        <v>0.18</v>
      </c>
      <c r="F211" s="1">
        <v>0.18</v>
      </c>
      <c r="G211" s="2">
        <v>0.19</v>
      </c>
      <c r="H211" s="3">
        <v>0.23499999999999999</v>
      </c>
      <c r="I211" s="2">
        <v>0.27500000000000002</v>
      </c>
      <c r="J211" s="1">
        <v>0.28000000000000003</v>
      </c>
      <c r="K211">
        <v>0.28000000000000003</v>
      </c>
      <c r="N211" s="8" t="s">
        <v>99</v>
      </c>
      <c r="O211" s="8"/>
      <c r="P211" s="7"/>
      <c r="Q211" s="6"/>
      <c r="R211" s="5"/>
      <c r="S211" s="4"/>
    </row>
    <row r="212" spans="2:19" x14ac:dyDescent="0.25">
      <c r="B212" t="s">
        <v>35</v>
      </c>
      <c r="C212" s="83">
        <v>2</v>
      </c>
      <c r="D212" s="72">
        <v>0.06</v>
      </c>
      <c r="E212" s="60">
        <v>0.05</v>
      </c>
      <c r="F212" s="1">
        <v>0.05</v>
      </c>
      <c r="G212" s="2">
        <v>0.05</v>
      </c>
      <c r="H212" s="3">
        <v>0.06</v>
      </c>
      <c r="I212" s="2">
        <v>7.0000000000000007E-2</v>
      </c>
      <c r="J212" s="1">
        <v>7.0000000000000007E-2</v>
      </c>
      <c r="K212">
        <v>7.0000000000000007E-2</v>
      </c>
      <c r="N212" s="18" t="s">
        <v>30</v>
      </c>
      <c r="O212" s="18">
        <v>4</v>
      </c>
      <c r="P212" s="12"/>
      <c r="Q212" s="11">
        <v>0.02</v>
      </c>
      <c r="R212" s="10"/>
      <c r="S212" s="14"/>
    </row>
    <row r="213" spans="2:19" ht="15.75" thickBot="1" x14ac:dyDescent="0.3">
      <c r="B213" t="s">
        <v>34</v>
      </c>
      <c r="C213" s="83">
        <v>4</v>
      </c>
      <c r="D213" s="72">
        <v>7.5999999999999998E-2</v>
      </c>
      <c r="E213" s="60">
        <v>5.5E-2</v>
      </c>
      <c r="F213" s="1">
        <v>5.5E-2</v>
      </c>
      <c r="G213" s="2">
        <v>5.6500000000000002E-2</v>
      </c>
      <c r="H213" s="3">
        <v>7.5999999999999998E-2</v>
      </c>
      <c r="I213" s="2">
        <v>9.5500000000000002E-2</v>
      </c>
      <c r="J213" s="1">
        <v>9.7000000000000003E-2</v>
      </c>
      <c r="K213">
        <v>9.7000000000000003E-2</v>
      </c>
      <c r="N213" s="8" t="s">
        <v>99</v>
      </c>
      <c r="O213" s="8"/>
      <c r="P213" s="21"/>
      <c r="Q213" s="20"/>
      <c r="R213" s="19"/>
      <c r="S213" s="4"/>
    </row>
    <row r="214" spans="2:19" x14ac:dyDescent="0.25">
      <c r="B214" t="s">
        <v>32</v>
      </c>
      <c r="C214" s="83">
        <v>2</v>
      </c>
      <c r="D214" s="72">
        <v>4.7</v>
      </c>
      <c r="E214" s="60">
        <v>4.5999999999999996</v>
      </c>
      <c r="F214" s="1">
        <v>4.5999999999999996</v>
      </c>
      <c r="G214" s="2">
        <v>4.5999999999999996</v>
      </c>
      <c r="H214" s="3">
        <v>4.7</v>
      </c>
      <c r="I214" s="2">
        <v>4.8</v>
      </c>
      <c r="J214" s="1">
        <v>4.8</v>
      </c>
      <c r="K214">
        <v>4.8</v>
      </c>
      <c r="N214" s="18" t="s">
        <v>26</v>
      </c>
      <c r="O214" s="18">
        <v>4</v>
      </c>
      <c r="P214" s="17"/>
      <c r="Q214" s="16">
        <v>0.23</v>
      </c>
      <c r="R214" s="15"/>
      <c r="S214" s="14"/>
    </row>
    <row r="215" spans="2:19" ht="15.75" thickBot="1" x14ac:dyDescent="0.3">
      <c r="B215" t="s">
        <v>31</v>
      </c>
      <c r="C215" s="83">
        <v>4</v>
      </c>
      <c r="D215" s="72">
        <v>140.75</v>
      </c>
      <c r="E215" s="60">
        <v>124</v>
      </c>
      <c r="F215" s="1">
        <v>124</v>
      </c>
      <c r="G215" s="2">
        <v>131.5</v>
      </c>
      <c r="H215" s="3">
        <v>143.5</v>
      </c>
      <c r="I215" s="2">
        <v>150</v>
      </c>
      <c r="J215" s="1">
        <v>152</v>
      </c>
      <c r="K215">
        <v>152</v>
      </c>
      <c r="N215" s="8"/>
      <c r="O215" s="8"/>
      <c r="P215" s="7"/>
      <c r="Q215" s="6"/>
      <c r="R215" s="5"/>
      <c r="S215" s="4"/>
    </row>
    <row r="216" spans="2:19" x14ac:dyDescent="0.25">
      <c r="B216" t="s">
        <v>29</v>
      </c>
      <c r="C216" s="83">
        <v>4</v>
      </c>
      <c r="D216" s="72">
        <v>38.25</v>
      </c>
      <c r="E216" s="60">
        <v>34.1</v>
      </c>
      <c r="F216" s="1">
        <v>34.1</v>
      </c>
      <c r="G216" s="2">
        <v>35.65</v>
      </c>
      <c r="H216" s="3">
        <v>38.75</v>
      </c>
      <c r="I216" s="2">
        <v>40.85</v>
      </c>
      <c r="J216" s="1">
        <v>41.4</v>
      </c>
      <c r="K216">
        <v>41.4</v>
      </c>
      <c r="N216" s="13" t="s">
        <v>23</v>
      </c>
      <c r="O216" s="13">
        <v>4</v>
      </c>
      <c r="P216" s="12"/>
      <c r="Q216" s="11">
        <v>0.08</v>
      </c>
      <c r="R216" s="10"/>
      <c r="S216" s="9"/>
    </row>
    <row r="217" spans="2:19" ht="15.75" thickBot="1" x14ac:dyDescent="0.3">
      <c r="B217" t="s">
        <v>27</v>
      </c>
      <c r="C217" s="83">
        <v>4</v>
      </c>
      <c r="D217" s="72">
        <v>10.975</v>
      </c>
      <c r="E217" s="60">
        <v>9.5</v>
      </c>
      <c r="F217" s="1">
        <v>9.5</v>
      </c>
      <c r="G217" s="2">
        <v>10.35</v>
      </c>
      <c r="H217" s="3">
        <v>11.3</v>
      </c>
      <c r="I217" s="2">
        <v>11.6</v>
      </c>
      <c r="J217" s="1">
        <v>11.8</v>
      </c>
      <c r="K217">
        <v>11.8</v>
      </c>
      <c r="N217" s="8"/>
      <c r="O217" s="8"/>
      <c r="P217" s="7"/>
      <c r="Q217" s="6"/>
      <c r="R217" s="5"/>
      <c r="S217" s="4"/>
    </row>
    <row r="218" spans="2:19" x14ac:dyDescent="0.25">
      <c r="B218" t="s">
        <v>25</v>
      </c>
      <c r="C218" s="83">
        <v>4</v>
      </c>
      <c r="D218" s="72">
        <v>11.65</v>
      </c>
      <c r="E218" s="60">
        <v>9.5</v>
      </c>
      <c r="F218" s="1">
        <v>9.5</v>
      </c>
      <c r="G218" s="2">
        <v>10.15</v>
      </c>
      <c r="H218" s="3">
        <v>11.95</v>
      </c>
      <c r="I218" s="2">
        <v>13.15</v>
      </c>
      <c r="J218" s="1">
        <v>13.2</v>
      </c>
      <c r="K218">
        <v>13.2</v>
      </c>
    </row>
    <row r="219" spans="2:19" x14ac:dyDescent="0.25">
      <c r="B219" t="s">
        <v>24</v>
      </c>
      <c r="C219" s="83">
        <v>4</v>
      </c>
      <c r="D219" s="72">
        <v>0.42749999999999999</v>
      </c>
      <c r="E219" s="60">
        <v>0.37</v>
      </c>
      <c r="F219" s="1">
        <v>0.37</v>
      </c>
      <c r="G219" s="2">
        <v>0.38500000000000001</v>
      </c>
      <c r="H219" s="3">
        <v>0.435</v>
      </c>
      <c r="I219" s="2">
        <v>0.47</v>
      </c>
      <c r="J219" s="1">
        <v>0.47</v>
      </c>
      <c r="K219">
        <v>0.47</v>
      </c>
    </row>
    <row r="220" spans="2:19" x14ac:dyDescent="0.25">
      <c r="B220" t="s">
        <v>22</v>
      </c>
      <c r="C220" s="83">
        <v>4</v>
      </c>
      <c r="D220" s="72">
        <v>3.2475000000000001</v>
      </c>
      <c r="E220" s="60">
        <v>2.85</v>
      </c>
      <c r="F220" s="1">
        <v>2.85</v>
      </c>
      <c r="G220" s="2">
        <v>2.9649999999999999</v>
      </c>
      <c r="H220" s="3">
        <v>3.2850000000000001</v>
      </c>
      <c r="I220" s="2">
        <v>3.53</v>
      </c>
      <c r="J220" s="1">
        <v>3.57</v>
      </c>
      <c r="K220">
        <v>3.57</v>
      </c>
    </row>
    <row r="221" spans="2:19" x14ac:dyDescent="0.25">
      <c r="B221" t="s">
        <v>21</v>
      </c>
      <c r="C221" s="83">
        <v>4</v>
      </c>
      <c r="D221" s="72">
        <v>12.95</v>
      </c>
      <c r="E221" s="60">
        <v>11.1</v>
      </c>
      <c r="F221" s="1">
        <v>11.1</v>
      </c>
      <c r="G221" s="2">
        <v>11.85</v>
      </c>
      <c r="H221" s="3">
        <v>13.3</v>
      </c>
      <c r="I221" s="2">
        <v>14.05</v>
      </c>
      <c r="J221" s="1">
        <v>14.1</v>
      </c>
      <c r="K221">
        <v>14.1</v>
      </c>
    </row>
    <row r="222" spans="2:19" x14ac:dyDescent="0.25">
      <c r="B222" t="s">
        <v>20</v>
      </c>
      <c r="C222" s="83">
        <v>4</v>
      </c>
      <c r="D222" s="72">
        <v>33.299999999999997</v>
      </c>
      <c r="E222" s="60">
        <v>31.2</v>
      </c>
      <c r="F222" s="1">
        <v>31.2</v>
      </c>
      <c r="G222" s="2">
        <v>31.4</v>
      </c>
      <c r="H222" s="3">
        <v>31.65</v>
      </c>
      <c r="I222" s="2">
        <v>35.200000000000003</v>
      </c>
      <c r="J222" s="1">
        <v>38.700000000000003</v>
      </c>
      <c r="K222">
        <v>38.700000000000003</v>
      </c>
    </row>
    <row r="223" spans="2:19" x14ac:dyDescent="0.25">
      <c r="B223" t="s">
        <v>19</v>
      </c>
      <c r="C223" s="83">
        <v>4</v>
      </c>
      <c r="D223" s="72">
        <v>0.15</v>
      </c>
      <c r="E223" s="60">
        <v>0.13</v>
      </c>
      <c r="F223" s="1">
        <v>0.13</v>
      </c>
      <c r="G223" s="2">
        <v>0.13500000000000001</v>
      </c>
      <c r="H223" s="3">
        <v>0.15</v>
      </c>
      <c r="I223" s="2">
        <v>0.16500000000000001</v>
      </c>
      <c r="J223" s="1">
        <v>0.17</v>
      </c>
      <c r="K223">
        <v>0.17</v>
      </c>
    </row>
    <row r="224" spans="2:19" x14ac:dyDescent="0.25">
      <c r="B224" t="s">
        <v>18</v>
      </c>
      <c r="C224" s="83">
        <v>4</v>
      </c>
      <c r="D224" s="72">
        <v>7.5175000000000001</v>
      </c>
      <c r="E224" s="60">
        <v>6.02</v>
      </c>
      <c r="F224" s="1">
        <v>6.02</v>
      </c>
      <c r="G224" s="2">
        <v>6.6849999999999996</v>
      </c>
      <c r="H224" s="3">
        <v>7.78</v>
      </c>
      <c r="I224" s="2">
        <v>8.35</v>
      </c>
      <c r="J224" s="1">
        <v>8.49</v>
      </c>
      <c r="K224">
        <v>8.49</v>
      </c>
    </row>
    <row r="225" spans="1:11" x14ac:dyDescent="0.25">
      <c r="B225" t="s">
        <v>17</v>
      </c>
      <c r="C225" s="83">
        <v>2</v>
      </c>
      <c r="D225" s="72">
        <v>1.1000000000000001</v>
      </c>
      <c r="E225" s="60">
        <v>1</v>
      </c>
      <c r="F225" s="1">
        <v>1</v>
      </c>
      <c r="G225" s="2">
        <v>1</v>
      </c>
      <c r="H225" s="3">
        <v>1.1000000000000001</v>
      </c>
      <c r="I225" s="2">
        <v>1.2</v>
      </c>
      <c r="J225" s="1">
        <v>1.2</v>
      </c>
      <c r="K225">
        <v>1.2</v>
      </c>
    </row>
    <row r="226" spans="1:11" x14ac:dyDescent="0.25">
      <c r="B226" t="s">
        <v>16</v>
      </c>
      <c r="C226" s="83">
        <v>0</v>
      </c>
      <c r="D226" s="72" t="s">
        <v>0</v>
      </c>
      <c r="E226" s="60" t="s">
        <v>0</v>
      </c>
      <c r="F226" s="1" t="s">
        <v>0</v>
      </c>
      <c r="G226" s="2" t="s">
        <v>0</v>
      </c>
      <c r="H226" s="3" t="s">
        <v>0</v>
      </c>
      <c r="I226" s="2" t="s">
        <v>0</v>
      </c>
      <c r="J226" s="1" t="s">
        <v>0</v>
      </c>
      <c r="K226" t="s">
        <v>0</v>
      </c>
    </row>
    <row r="227" spans="1:11" x14ac:dyDescent="0.25">
      <c r="B227" t="s">
        <v>15</v>
      </c>
      <c r="C227" s="83">
        <v>0</v>
      </c>
      <c r="D227" s="72" t="s">
        <v>0</v>
      </c>
      <c r="E227" s="60" t="s">
        <v>0</v>
      </c>
      <c r="F227" s="1" t="s">
        <v>0</v>
      </c>
      <c r="G227" s="2" t="s">
        <v>0</v>
      </c>
      <c r="H227" s="3" t="s">
        <v>0</v>
      </c>
      <c r="I227" s="2" t="s">
        <v>0</v>
      </c>
      <c r="J227" s="1" t="s">
        <v>0</v>
      </c>
      <c r="K227" t="s">
        <v>0</v>
      </c>
    </row>
    <row r="228" spans="1:11" x14ac:dyDescent="0.25">
      <c r="B228" t="s">
        <v>14</v>
      </c>
      <c r="C228" s="83">
        <v>2</v>
      </c>
      <c r="D228" s="72">
        <v>28</v>
      </c>
      <c r="E228" s="60">
        <v>27</v>
      </c>
      <c r="F228" s="1">
        <v>27</v>
      </c>
      <c r="G228" s="2">
        <v>27</v>
      </c>
      <c r="H228" s="3">
        <v>28</v>
      </c>
      <c r="I228" s="2">
        <v>29</v>
      </c>
      <c r="J228" s="1">
        <v>29</v>
      </c>
      <c r="K228">
        <v>29</v>
      </c>
    </row>
    <row r="229" spans="1:11" x14ac:dyDescent="0.25">
      <c r="B229" t="s">
        <v>13</v>
      </c>
      <c r="C229" s="83">
        <v>0</v>
      </c>
      <c r="D229" s="72" t="s">
        <v>0</v>
      </c>
      <c r="E229" s="60" t="s">
        <v>0</v>
      </c>
      <c r="F229" s="1" t="s">
        <v>0</v>
      </c>
      <c r="G229" s="2" t="s">
        <v>0</v>
      </c>
      <c r="H229" s="3" t="s">
        <v>0</v>
      </c>
      <c r="I229" s="2" t="s">
        <v>0</v>
      </c>
      <c r="J229" s="1" t="s">
        <v>0</v>
      </c>
      <c r="K229" t="s">
        <v>0</v>
      </c>
    </row>
    <row r="230" spans="1:11" x14ac:dyDescent="0.25">
      <c r="B230" t="s">
        <v>12</v>
      </c>
      <c r="C230" s="83">
        <v>0</v>
      </c>
      <c r="D230" s="72" t="s">
        <v>0</v>
      </c>
      <c r="E230" s="60" t="s">
        <v>0</v>
      </c>
      <c r="F230" s="1" t="s">
        <v>0</v>
      </c>
      <c r="G230" s="2" t="s">
        <v>0</v>
      </c>
      <c r="H230" s="3" t="s">
        <v>0</v>
      </c>
      <c r="I230" s="2" t="s">
        <v>0</v>
      </c>
      <c r="J230" s="1" t="s">
        <v>0</v>
      </c>
      <c r="K230" t="s">
        <v>0</v>
      </c>
    </row>
    <row r="231" spans="1:11" x14ac:dyDescent="0.25">
      <c r="B231" t="s">
        <v>11</v>
      </c>
      <c r="C231" s="83">
        <v>0</v>
      </c>
      <c r="D231" s="72" t="s">
        <v>0</v>
      </c>
      <c r="E231" s="60" t="s">
        <v>0</v>
      </c>
      <c r="F231" s="1" t="s">
        <v>0</v>
      </c>
      <c r="G231" s="2" t="s">
        <v>0</v>
      </c>
      <c r="H231" s="3" t="s">
        <v>0</v>
      </c>
      <c r="I231" s="2" t="s">
        <v>0</v>
      </c>
      <c r="J231" s="1" t="s">
        <v>0</v>
      </c>
      <c r="K231" t="s">
        <v>0</v>
      </c>
    </row>
    <row r="232" spans="1:11" x14ac:dyDescent="0.25">
      <c r="B232" t="s">
        <v>10</v>
      </c>
      <c r="C232" s="83">
        <v>0</v>
      </c>
      <c r="D232" s="72" t="s">
        <v>0</v>
      </c>
      <c r="E232" s="60" t="s">
        <v>0</v>
      </c>
      <c r="F232" s="1" t="s">
        <v>0</v>
      </c>
      <c r="G232" s="2" t="s">
        <v>0</v>
      </c>
      <c r="H232" s="3" t="s">
        <v>0</v>
      </c>
      <c r="I232" s="2" t="s">
        <v>0</v>
      </c>
      <c r="J232" s="1" t="s">
        <v>0</v>
      </c>
      <c r="K232" t="s">
        <v>0</v>
      </c>
    </row>
    <row r="233" spans="1:11" x14ac:dyDescent="0.25">
      <c r="B233" t="s">
        <v>9</v>
      </c>
      <c r="C233" s="83">
        <v>4</v>
      </c>
      <c r="D233" s="72">
        <v>54.45</v>
      </c>
      <c r="E233" s="60">
        <v>22.9</v>
      </c>
      <c r="F233" s="1">
        <v>22.9</v>
      </c>
      <c r="G233" s="2">
        <v>28.1</v>
      </c>
      <c r="H233" s="3">
        <v>40.950000000000003</v>
      </c>
      <c r="I233" s="2">
        <v>80.8</v>
      </c>
      <c r="J233" s="1">
        <v>113</v>
      </c>
      <c r="K233">
        <v>113</v>
      </c>
    </row>
    <row r="234" spans="1:11" x14ac:dyDescent="0.25">
      <c r="B234" t="s">
        <v>8</v>
      </c>
      <c r="C234" s="83">
        <v>0</v>
      </c>
      <c r="D234" s="72" t="s">
        <v>0</v>
      </c>
      <c r="E234" s="60" t="s">
        <v>0</v>
      </c>
      <c r="F234" s="1" t="s">
        <v>0</v>
      </c>
      <c r="G234" s="2" t="s">
        <v>0</v>
      </c>
      <c r="H234" s="3" t="s">
        <v>0</v>
      </c>
      <c r="I234" s="2" t="s">
        <v>0</v>
      </c>
      <c r="J234" s="1" t="s">
        <v>0</v>
      </c>
      <c r="K234" t="s">
        <v>0</v>
      </c>
    </row>
    <row r="235" spans="1:11" x14ac:dyDescent="0.25">
      <c r="B235" t="s">
        <v>120</v>
      </c>
      <c r="C235" s="83">
        <v>2</v>
      </c>
      <c r="D235" s="72">
        <v>2.1</v>
      </c>
      <c r="E235" s="60">
        <v>1.2</v>
      </c>
      <c r="F235" s="1">
        <v>1.2</v>
      </c>
      <c r="G235" s="2">
        <v>1.2</v>
      </c>
      <c r="H235" s="3">
        <v>2.1</v>
      </c>
      <c r="I235" s="2">
        <v>3</v>
      </c>
      <c r="J235" s="1">
        <v>3</v>
      </c>
      <c r="K235">
        <v>3</v>
      </c>
    </row>
    <row r="236" spans="1:11" x14ac:dyDescent="0.25">
      <c r="B236" t="s">
        <v>119</v>
      </c>
      <c r="C236" s="83">
        <v>0</v>
      </c>
      <c r="D236" s="72" t="s">
        <v>0</v>
      </c>
      <c r="E236" s="60" t="s">
        <v>0</v>
      </c>
      <c r="F236" s="1" t="s">
        <v>0</v>
      </c>
      <c r="G236" s="2" t="s">
        <v>0</v>
      </c>
      <c r="H236" s="3" t="s">
        <v>0</v>
      </c>
      <c r="I236" s="2" t="s">
        <v>0</v>
      </c>
      <c r="J236" s="1" t="s">
        <v>0</v>
      </c>
      <c r="K236" t="s">
        <v>0</v>
      </c>
    </row>
    <row r="237" spans="1:11" x14ac:dyDescent="0.25">
      <c r="A237" t="s">
        <v>130</v>
      </c>
      <c r="B237" t="s">
        <v>6</v>
      </c>
      <c r="C237" s="83">
        <v>0</v>
      </c>
      <c r="D237" s="72" t="s">
        <v>0</v>
      </c>
      <c r="E237" s="60" t="s">
        <v>0</v>
      </c>
      <c r="F237" s="1" t="s">
        <v>0</v>
      </c>
      <c r="G237" s="2" t="s">
        <v>0</v>
      </c>
      <c r="H237" s="3" t="s">
        <v>0</v>
      </c>
      <c r="I237" s="2" t="s">
        <v>0</v>
      </c>
      <c r="J237" s="1" t="s">
        <v>0</v>
      </c>
      <c r="K237" t="s">
        <v>0</v>
      </c>
    </row>
    <row r="238" spans="1:11" x14ac:dyDescent="0.25">
      <c r="B238" t="s">
        <v>5</v>
      </c>
      <c r="C238" s="83">
        <v>0</v>
      </c>
      <c r="D238" s="72" t="s">
        <v>0</v>
      </c>
      <c r="E238" s="60" t="s">
        <v>0</v>
      </c>
      <c r="F238" s="1" t="s">
        <v>0</v>
      </c>
      <c r="G238" s="2" t="s">
        <v>0</v>
      </c>
      <c r="H238" s="3" t="s">
        <v>0</v>
      </c>
      <c r="I238" s="2" t="s">
        <v>0</v>
      </c>
      <c r="J238" s="1" t="s">
        <v>0</v>
      </c>
      <c r="K238" t="s">
        <v>0</v>
      </c>
    </row>
    <row r="239" spans="1:11" x14ac:dyDescent="0.25">
      <c r="B239" t="s">
        <v>4</v>
      </c>
      <c r="C239" s="83">
        <v>2</v>
      </c>
      <c r="D239" s="72">
        <v>12.15</v>
      </c>
      <c r="E239" s="60">
        <v>11.3</v>
      </c>
      <c r="F239" s="1">
        <v>11.3</v>
      </c>
      <c r="G239" s="2">
        <v>11.3</v>
      </c>
      <c r="H239" s="3">
        <v>12.15</v>
      </c>
      <c r="I239" s="2">
        <v>13</v>
      </c>
      <c r="J239" s="1">
        <v>13</v>
      </c>
      <c r="K239">
        <v>13</v>
      </c>
    </row>
    <row r="240" spans="1:11" x14ac:dyDescent="0.25">
      <c r="B240" t="s">
        <v>3</v>
      </c>
      <c r="C240" s="83">
        <v>2</v>
      </c>
      <c r="D240" s="72">
        <v>1.1000000000000001</v>
      </c>
      <c r="E240" s="60">
        <v>1.1000000000000001</v>
      </c>
      <c r="F240" s="1">
        <v>1.1000000000000001</v>
      </c>
      <c r="G240" s="2">
        <v>1.1000000000000001</v>
      </c>
      <c r="H240" s="3">
        <v>1.1000000000000001</v>
      </c>
      <c r="I240" s="2">
        <v>1.1000000000000001</v>
      </c>
      <c r="J240" s="1">
        <v>1.1000000000000001</v>
      </c>
      <c r="K240">
        <v>1.1000000000000001</v>
      </c>
    </row>
    <row r="241" spans="2:11" x14ac:dyDescent="0.25">
      <c r="B241" t="s">
        <v>2</v>
      </c>
      <c r="C241" s="83">
        <v>0</v>
      </c>
      <c r="D241" s="72" t="s">
        <v>0</v>
      </c>
      <c r="E241" s="60" t="s">
        <v>0</v>
      </c>
      <c r="F241" s="1" t="s">
        <v>0</v>
      </c>
      <c r="G241" s="2" t="s">
        <v>0</v>
      </c>
      <c r="H241" s="3" t="s">
        <v>0</v>
      </c>
      <c r="I241" s="2" t="s">
        <v>0</v>
      </c>
      <c r="J241" s="1" t="s">
        <v>0</v>
      </c>
      <c r="K241" t="s">
        <v>0</v>
      </c>
    </row>
    <row r="242" spans="2:11" x14ac:dyDescent="0.25">
      <c r="B242" t="s">
        <v>1</v>
      </c>
      <c r="C242" s="83">
        <v>0</v>
      </c>
      <c r="D242" s="72" t="s">
        <v>0</v>
      </c>
      <c r="E242" s="60" t="s">
        <v>0</v>
      </c>
      <c r="F242" s="1" t="s">
        <v>0</v>
      </c>
      <c r="G242" s="2" t="s">
        <v>0</v>
      </c>
      <c r="H242" s="3" t="s">
        <v>0</v>
      </c>
      <c r="I242" s="2" t="s">
        <v>0</v>
      </c>
      <c r="J242" s="1" t="s">
        <v>0</v>
      </c>
      <c r="K242" t="s">
        <v>0</v>
      </c>
    </row>
  </sheetData>
  <mergeCells count="4">
    <mergeCell ref="O126:R126"/>
    <mergeCell ref="O185:R185"/>
    <mergeCell ref="O4:R4"/>
    <mergeCell ref="O66:R6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08"/>
  <sheetViews>
    <sheetView topLeftCell="A4" workbookViewId="0">
      <selection activeCell="N1" sqref="N1"/>
    </sheetView>
  </sheetViews>
  <sheetFormatPr defaultRowHeight="15" x14ac:dyDescent="0.25"/>
  <cols>
    <col min="3" max="3" width="9.140625" style="72"/>
    <col min="5" max="5" width="9.140625" style="1"/>
    <col min="6" max="6" width="9.140625" style="2"/>
    <col min="7" max="7" width="9.140625" style="3"/>
    <col min="8" max="8" width="9.140625" style="2"/>
    <col min="9" max="9" width="9.140625" style="1"/>
    <col min="14" max="14" width="22.85546875" customWidth="1"/>
    <col min="19" max="19" width="16.5703125" customWidth="1"/>
  </cols>
  <sheetData>
    <row r="1" spans="1:55" x14ac:dyDescent="0.25">
      <c r="A1" t="s">
        <v>87</v>
      </c>
      <c r="B1" t="s">
        <v>93</v>
      </c>
      <c r="C1" s="72" t="s">
        <v>92</v>
      </c>
      <c r="D1" s="39">
        <v>0.40347222222222223</v>
      </c>
      <c r="E1" s="1" t="s">
        <v>91</v>
      </c>
      <c r="F1" s="2" t="s">
        <v>90</v>
      </c>
      <c r="G1" s="3" t="s">
        <v>89</v>
      </c>
      <c r="H1" s="2">
        <v>2020</v>
      </c>
      <c r="I1" s="1">
        <v>42</v>
      </c>
    </row>
    <row r="3" spans="1:55" x14ac:dyDescent="0.25">
      <c r="A3" t="s">
        <v>87</v>
      </c>
      <c r="B3" t="s">
        <v>86</v>
      </c>
      <c r="C3" s="72" t="s">
        <v>85</v>
      </c>
    </row>
    <row r="4" spans="1:55" ht="15.75" thickBot="1" x14ac:dyDescent="0.3"/>
    <row r="5" spans="1:55" ht="15.75" thickBot="1" x14ac:dyDescent="0.3">
      <c r="A5" s="34" t="s">
        <v>84</v>
      </c>
      <c r="B5" s="34" t="s">
        <v>83</v>
      </c>
      <c r="C5" s="38" t="s">
        <v>73</v>
      </c>
      <c r="D5" s="34" t="s">
        <v>82</v>
      </c>
      <c r="E5" s="35" t="s">
        <v>81</v>
      </c>
      <c r="F5" s="36" t="s">
        <v>80</v>
      </c>
      <c r="G5" s="37" t="s">
        <v>79</v>
      </c>
      <c r="H5" s="36" t="s">
        <v>78</v>
      </c>
      <c r="I5" s="35" t="s">
        <v>77</v>
      </c>
      <c r="J5" s="34" t="s">
        <v>76</v>
      </c>
      <c r="N5" s="42" t="s">
        <v>101</v>
      </c>
      <c r="O5" s="102" t="s">
        <v>135</v>
      </c>
      <c r="P5" s="102"/>
      <c r="Q5" s="102"/>
      <c r="R5" s="102"/>
      <c r="S5" s="41"/>
    </row>
    <row r="6" spans="1:55" x14ac:dyDescent="0.25">
      <c r="A6" t="s">
        <v>71</v>
      </c>
      <c r="B6">
        <v>351</v>
      </c>
      <c r="C6" s="72">
        <v>18.425356099999998</v>
      </c>
      <c r="D6">
        <v>1.5</v>
      </c>
      <c r="E6" s="1">
        <v>7</v>
      </c>
      <c r="F6" s="2">
        <v>10.5</v>
      </c>
      <c r="G6" s="3">
        <v>18.5</v>
      </c>
      <c r="H6" s="2">
        <v>27</v>
      </c>
      <c r="I6" s="1">
        <v>29.5</v>
      </c>
      <c r="J6">
        <v>32</v>
      </c>
      <c r="L6" s="72">
        <v>18.591346153846153</v>
      </c>
      <c r="M6">
        <v>1.7125000000000001</v>
      </c>
      <c r="N6" s="18" t="s">
        <v>75</v>
      </c>
      <c r="O6" s="18" t="s">
        <v>74</v>
      </c>
      <c r="P6" s="33">
        <v>0.1</v>
      </c>
      <c r="Q6" s="16" t="s">
        <v>73</v>
      </c>
      <c r="R6" s="32">
        <v>0.9</v>
      </c>
      <c r="S6" s="14" t="s">
        <v>72</v>
      </c>
      <c r="T6">
        <v>1.3475000000000001</v>
      </c>
      <c r="U6">
        <v>1.4056038647342997</v>
      </c>
      <c r="V6">
        <v>0.62405797101449278</v>
      </c>
      <c r="W6">
        <v>0.76235294117647079</v>
      </c>
      <c r="X6">
        <v>1.426105769230769</v>
      </c>
      <c r="Y6">
        <v>1.3593750000000002</v>
      </c>
      <c r="Z6">
        <v>0.25933014354066974</v>
      </c>
      <c r="AA6">
        <v>7.6875000000000013E-2</v>
      </c>
      <c r="AB6">
        <v>8.0000000000000029E-2</v>
      </c>
      <c r="AC6">
        <v>6.2276699029126217</v>
      </c>
      <c r="AD6">
        <v>148.72285714285715</v>
      </c>
      <c r="AE6">
        <v>39.285714285714285</v>
      </c>
      <c r="AF6">
        <v>12.325118483412322</v>
      </c>
      <c r="AG6">
        <v>22.285714285714285</v>
      </c>
      <c r="AH6">
        <v>3.3571428571428572</v>
      </c>
      <c r="AI6">
        <v>25.163033175355451</v>
      </c>
      <c r="AJ6">
        <v>50.763033175355453</v>
      </c>
      <c r="AK6">
        <v>0.25882352941176473</v>
      </c>
      <c r="AL6">
        <v>5.5380952380952371</v>
      </c>
      <c r="AM6">
        <v>1.0833333333333333</v>
      </c>
      <c r="AN6">
        <v>29.75</v>
      </c>
      <c r="AO6">
        <v>-4.7527173913043477</v>
      </c>
      <c r="AP6" t="e">
        <v>#DIV/0!</v>
      </c>
      <c r="AQ6">
        <v>-0.98601398601398604</v>
      </c>
      <c r="AR6">
        <v>3.8628712871287125</v>
      </c>
      <c r="AS6">
        <v>5.5675675675675675</v>
      </c>
      <c r="AT6">
        <v>5142.8571428571431</v>
      </c>
      <c r="AU6">
        <v>25.106951871657753</v>
      </c>
      <c r="AV6">
        <v>1.7156626506024097</v>
      </c>
      <c r="AW6">
        <v>236.07142857142858</v>
      </c>
      <c r="AX6">
        <v>10</v>
      </c>
      <c r="AY6">
        <v>1.4875</v>
      </c>
      <c r="AZ6">
        <v>0</v>
      </c>
      <c r="BA6">
        <v>0.54454976303317548</v>
      </c>
      <c r="BB6">
        <v>4.1225806451612907</v>
      </c>
      <c r="BC6" t="e">
        <v>#DIV/0!</v>
      </c>
    </row>
    <row r="7" spans="1:55" ht="15.75" thickBot="1" x14ac:dyDescent="0.3">
      <c r="A7" t="s">
        <v>69</v>
      </c>
      <c r="B7">
        <v>0</v>
      </c>
      <c r="C7" s="72" t="s">
        <v>0</v>
      </c>
      <c r="D7" t="s">
        <v>0</v>
      </c>
      <c r="E7" s="1" t="s">
        <v>0</v>
      </c>
      <c r="F7" s="2" t="s">
        <v>0</v>
      </c>
      <c r="G7" s="3" t="s">
        <v>0</v>
      </c>
      <c r="H7" s="2" t="s">
        <v>0</v>
      </c>
      <c r="I7" s="1" t="s">
        <v>0</v>
      </c>
      <c r="J7" t="s">
        <v>0</v>
      </c>
      <c r="L7" s="72" t="e">
        <v>#DIV/0!</v>
      </c>
      <c r="N7" s="8"/>
      <c r="O7" s="8"/>
      <c r="P7" s="31">
        <v>0.25</v>
      </c>
      <c r="Q7" s="6" t="s">
        <v>70</v>
      </c>
      <c r="R7" s="30">
        <v>0.75</v>
      </c>
      <c r="S7" s="4"/>
    </row>
    <row r="8" spans="1:55" x14ac:dyDescent="0.25">
      <c r="A8" t="s">
        <v>105</v>
      </c>
      <c r="B8">
        <v>326</v>
      </c>
      <c r="C8" s="72">
        <v>59.805521499999998</v>
      </c>
      <c r="D8">
        <v>1</v>
      </c>
      <c r="E8" s="1">
        <v>12</v>
      </c>
      <c r="F8" s="2">
        <v>30</v>
      </c>
      <c r="G8" s="3">
        <v>56.5</v>
      </c>
      <c r="H8" s="2">
        <v>80</v>
      </c>
      <c r="I8" s="1">
        <v>100</v>
      </c>
      <c r="J8">
        <v>230</v>
      </c>
      <c r="L8" s="72">
        <v>59.283902439024374</v>
      </c>
      <c r="N8" s="18" t="s">
        <v>68</v>
      </c>
      <c r="O8" s="18">
        <v>351</v>
      </c>
      <c r="P8" s="12">
        <v>7</v>
      </c>
      <c r="Q8" s="11">
        <v>18.43</v>
      </c>
      <c r="R8" s="10">
        <v>32</v>
      </c>
      <c r="S8" s="14"/>
    </row>
    <row r="9" spans="1:55" ht="15.75" thickBot="1" x14ac:dyDescent="0.3">
      <c r="A9" t="s">
        <v>66</v>
      </c>
      <c r="B9">
        <v>665</v>
      </c>
      <c r="C9" s="72">
        <v>396.78045109999999</v>
      </c>
      <c r="D9">
        <v>223</v>
      </c>
      <c r="E9" s="1">
        <v>297</v>
      </c>
      <c r="F9" s="2">
        <v>336</v>
      </c>
      <c r="G9" s="3">
        <v>398</v>
      </c>
      <c r="H9" s="2">
        <v>450</v>
      </c>
      <c r="I9" s="1">
        <v>500</v>
      </c>
      <c r="J9">
        <v>586</v>
      </c>
      <c r="L9" s="72">
        <v>407.70616113744074</v>
      </c>
      <c r="N9" s="8"/>
      <c r="O9" s="8"/>
      <c r="P9" s="21">
        <v>10.5</v>
      </c>
      <c r="Q9" s="20">
        <v>18.5</v>
      </c>
      <c r="R9" s="19">
        <v>29.5</v>
      </c>
      <c r="S9" s="4"/>
    </row>
    <row r="10" spans="1:55" x14ac:dyDescent="0.25">
      <c r="A10" t="s">
        <v>64</v>
      </c>
      <c r="B10">
        <v>328</v>
      </c>
      <c r="C10" s="72">
        <v>8.4783536999999995</v>
      </c>
      <c r="D10">
        <v>5</v>
      </c>
      <c r="E10" s="1">
        <v>6.2</v>
      </c>
      <c r="F10" s="2">
        <v>6.9</v>
      </c>
      <c r="G10" s="3">
        <v>8.1999999999999993</v>
      </c>
      <c r="H10" s="2">
        <v>9.9499999999999993</v>
      </c>
      <c r="I10" s="1">
        <v>11.3</v>
      </c>
      <c r="J10">
        <v>14</v>
      </c>
      <c r="L10" s="72">
        <v>8.5817307692307683</v>
      </c>
      <c r="N10" s="18" t="s">
        <v>65</v>
      </c>
      <c r="O10" s="18">
        <v>656</v>
      </c>
      <c r="P10" s="17">
        <v>7.2</v>
      </c>
      <c r="Q10" s="16">
        <v>7.55</v>
      </c>
      <c r="R10" s="15">
        <v>7.9</v>
      </c>
      <c r="S10" s="14"/>
    </row>
    <row r="11" spans="1:55" ht="15.75" thickBot="1" x14ac:dyDescent="0.3">
      <c r="A11" t="s">
        <v>63</v>
      </c>
      <c r="B11">
        <v>119</v>
      </c>
      <c r="C11" s="72">
        <v>88.815126100000001</v>
      </c>
      <c r="D11">
        <v>60</v>
      </c>
      <c r="E11" s="1">
        <v>77</v>
      </c>
      <c r="F11" s="2">
        <v>83</v>
      </c>
      <c r="G11" s="3">
        <v>89</v>
      </c>
      <c r="H11" s="2">
        <v>95</v>
      </c>
      <c r="I11" s="1">
        <v>99</v>
      </c>
      <c r="J11">
        <v>128</v>
      </c>
      <c r="L11" s="72">
        <v>88.854545454545459</v>
      </c>
      <c r="N11" s="8"/>
      <c r="O11" s="8"/>
      <c r="P11" s="7">
        <v>7.4</v>
      </c>
      <c r="Q11" s="6">
        <v>7.6</v>
      </c>
      <c r="R11" s="5">
        <v>7.8</v>
      </c>
      <c r="S11" s="4"/>
    </row>
    <row r="12" spans="1:55" x14ac:dyDescent="0.25">
      <c r="A12" t="s">
        <v>124</v>
      </c>
      <c r="B12">
        <v>300</v>
      </c>
      <c r="C12" s="72">
        <v>1.8993332999999999</v>
      </c>
      <c r="D12">
        <v>0</v>
      </c>
      <c r="E12" s="1">
        <v>0.5</v>
      </c>
      <c r="F12" s="2">
        <v>0.9</v>
      </c>
      <c r="G12" s="3">
        <v>1.6</v>
      </c>
      <c r="H12" s="2">
        <v>2.5</v>
      </c>
      <c r="I12" s="1">
        <v>3.8</v>
      </c>
      <c r="J12">
        <v>8.6</v>
      </c>
      <c r="L12" s="72">
        <v>1.6378947368421053</v>
      </c>
      <c r="N12" s="18" t="s">
        <v>62</v>
      </c>
      <c r="O12" s="18">
        <v>328</v>
      </c>
      <c r="P12" s="12">
        <v>6.2</v>
      </c>
      <c r="Q12" s="11">
        <v>8.48</v>
      </c>
      <c r="R12" s="10">
        <v>11.3</v>
      </c>
      <c r="S12" s="14"/>
    </row>
    <row r="13" spans="1:55" ht="15.75" thickBot="1" x14ac:dyDescent="0.3">
      <c r="A13" t="s">
        <v>61</v>
      </c>
      <c r="B13">
        <v>656</v>
      </c>
      <c r="C13" s="72">
        <v>7.5530488</v>
      </c>
      <c r="D13">
        <v>6.4</v>
      </c>
      <c r="E13" s="1">
        <v>7.2</v>
      </c>
      <c r="F13" s="2">
        <v>7.4</v>
      </c>
      <c r="G13" s="3">
        <v>7.6</v>
      </c>
      <c r="H13" s="2">
        <v>7.8</v>
      </c>
      <c r="I13" s="1">
        <v>7.9</v>
      </c>
      <c r="J13">
        <v>8.4</v>
      </c>
      <c r="L13" s="72">
        <v>7.5710900473933602</v>
      </c>
      <c r="N13" s="8"/>
      <c r="O13" s="8"/>
      <c r="P13" s="21">
        <v>6.9</v>
      </c>
      <c r="Q13" s="20">
        <v>8.1999999999999993</v>
      </c>
      <c r="R13" s="19">
        <v>9.9499999999999993</v>
      </c>
      <c r="S13" s="4"/>
    </row>
    <row r="14" spans="1:55" x14ac:dyDescent="0.25">
      <c r="A14" t="s">
        <v>60</v>
      </c>
      <c r="B14">
        <v>182</v>
      </c>
      <c r="C14" s="72">
        <v>7.75</v>
      </c>
      <c r="D14">
        <v>6.5</v>
      </c>
      <c r="E14" s="1">
        <v>7.4</v>
      </c>
      <c r="F14" s="2">
        <v>7.6</v>
      </c>
      <c r="G14" s="3">
        <v>7.8</v>
      </c>
      <c r="H14" s="2">
        <v>7.9</v>
      </c>
      <c r="I14" s="1">
        <v>8.1</v>
      </c>
      <c r="J14">
        <v>8.3000000000000007</v>
      </c>
      <c r="L14" s="72">
        <v>7.7273809523809476</v>
      </c>
      <c r="N14" s="18" t="s">
        <v>59</v>
      </c>
      <c r="O14" s="18">
        <v>665</v>
      </c>
      <c r="P14" s="17">
        <v>297</v>
      </c>
      <c r="Q14" s="16">
        <v>396.8</v>
      </c>
      <c r="R14" s="15">
        <v>500</v>
      </c>
      <c r="S14" s="14"/>
    </row>
    <row r="15" spans="1:55" ht="15.75" thickBot="1" x14ac:dyDescent="0.3">
      <c r="A15" t="s">
        <v>58</v>
      </c>
      <c r="B15">
        <v>656</v>
      </c>
      <c r="C15" s="72">
        <v>7.0280487999999997</v>
      </c>
      <c r="D15">
        <v>1</v>
      </c>
      <c r="E15" s="1">
        <v>2.5</v>
      </c>
      <c r="F15" s="2">
        <v>3.5</v>
      </c>
      <c r="G15" s="3">
        <v>5.3</v>
      </c>
      <c r="H15" s="2">
        <v>8.5500000000000007</v>
      </c>
      <c r="I15" s="1">
        <v>13</v>
      </c>
      <c r="J15">
        <v>63</v>
      </c>
      <c r="L15" s="72">
        <v>6.9199052132701393</v>
      </c>
      <c r="N15" s="8"/>
      <c r="O15" s="8"/>
      <c r="P15" s="7">
        <v>336</v>
      </c>
      <c r="Q15" s="6">
        <v>398</v>
      </c>
      <c r="R15" s="5">
        <v>450</v>
      </c>
      <c r="S15" s="4"/>
    </row>
    <row r="16" spans="1:55" x14ac:dyDescent="0.25">
      <c r="A16" t="s">
        <v>57</v>
      </c>
      <c r="B16">
        <v>481</v>
      </c>
      <c r="C16" s="72">
        <v>124.6985447</v>
      </c>
      <c r="D16">
        <v>67</v>
      </c>
      <c r="E16" s="1">
        <v>93</v>
      </c>
      <c r="F16" s="2">
        <v>108</v>
      </c>
      <c r="G16" s="3">
        <v>125</v>
      </c>
      <c r="H16" s="2">
        <v>141</v>
      </c>
      <c r="I16" s="1">
        <v>156</v>
      </c>
      <c r="J16">
        <v>179</v>
      </c>
      <c r="L16" s="72">
        <v>120.26190476190476</v>
      </c>
      <c r="N16" s="40" t="s">
        <v>56</v>
      </c>
      <c r="O16" s="40">
        <v>326</v>
      </c>
      <c r="P16" s="66">
        <v>12</v>
      </c>
      <c r="Q16" s="65">
        <v>59.8</v>
      </c>
      <c r="R16" s="64">
        <v>100</v>
      </c>
      <c r="S16" s="71"/>
    </row>
    <row r="17" spans="1:19" ht="15.75" thickBot="1" x14ac:dyDescent="0.3">
      <c r="A17" t="s">
        <v>123</v>
      </c>
      <c r="B17">
        <v>209</v>
      </c>
      <c r="C17" s="72">
        <v>143.4784689</v>
      </c>
      <c r="D17">
        <v>-1</v>
      </c>
      <c r="E17" s="1">
        <v>16</v>
      </c>
      <c r="F17" s="2">
        <v>46</v>
      </c>
      <c r="G17" s="3">
        <v>108</v>
      </c>
      <c r="H17" s="2">
        <v>192</v>
      </c>
      <c r="I17" s="1">
        <v>334</v>
      </c>
      <c r="J17">
        <v>605</v>
      </c>
      <c r="L17" s="72">
        <v>150.61797752808988</v>
      </c>
      <c r="N17" s="40"/>
      <c r="O17" s="40"/>
      <c r="P17" s="63">
        <v>30</v>
      </c>
      <c r="Q17" s="62">
        <v>56.5</v>
      </c>
      <c r="R17" s="61">
        <v>80</v>
      </c>
      <c r="S17" s="71"/>
    </row>
    <row r="18" spans="1:19" x14ac:dyDescent="0.25">
      <c r="A18" t="s">
        <v>55</v>
      </c>
      <c r="B18">
        <v>50</v>
      </c>
      <c r="C18" s="72">
        <v>1.917</v>
      </c>
      <c r="D18">
        <v>0.55000000000000004</v>
      </c>
      <c r="E18" s="1">
        <v>1</v>
      </c>
      <c r="F18" s="2">
        <v>1.4</v>
      </c>
      <c r="G18" s="3">
        <v>1.95</v>
      </c>
      <c r="H18" s="2">
        <v>2.4</v>
      </c>
      <c r="I18" s="1">
        <v>2.75</v>
      </c>
      <c r="J18">
        <v>3.9</v>
      </c>
      <c r="L18" s="72">
        <v>1.858823529411765</v>
      </c>
      <c r="N18" s="18" t="s">
        <v>53</v>
      </c>
      <c r="O18" s="18">
        <v>481</v>
      </c>
      <c r="P18" s="17">
        <v>93</v>
      </c>
      <c r="Q18" s="16">
        <v>124.7</v>
      </c>
      <c r="R18" s="15">
        <v>156</v>
      </c>
      <c r="S18" s="14"/>
    </row>
    <row r="19" spans="1:19" ht="15.75" thickBot="1" x14ac:dyDescent="0.3">
      <c r="A19" t="s">
        <v>54</v>
      </c>
      <c r="B19">
        <v>31</v>
      </c>
      <c r="C19" s="72">
        <v>1.5241935</v>
      </c>
      <c r="D19">
        <v>-1.4</v>
      </c>
      <c r="E19" s="1">
        <v>1</v>
      </c>
      <c r="F19" s="2">
        <v>1.3</v>
      </c>
      <c r="G19" s="3">
        <v>1.7</v>
      </c>
      <c r="H19" s="2">
        <v>2</v>
      </c>
      <c r="I19" s="1">
        <v>2.2000000000000002</v>
      </c>
      <c r="J19">
        <v>3.1</v>
      </c>
      <c r="L19" s="72">
        <v>1.7125000000000001</v>
      </c>
      <c r="N19" s="8"/>
      <c r="O19" s="8"/>
      <c r="P19" s="7">
        <v>108</v>
      </c>
      <c r="Q19" s="6">
        <v>125</v>
      </c>
      <c r="R19" s="5">
        <v>141</v>
      </c>
      <c r="S19" s="4"/>
    </row>
    <row r="20" spans="1:19" x14ac:dyDescent="0.25">
      <c r="A20" t="s">
        <v>52</v>
      </c>
      <c r="B20">
        <v>31</v>
      </c>
      <c r="C20" s="72">
        <v>0.51693549999999999</v>
      </c>
      <c r="D20">
        <v>7.4999999999999997E-2</v>
      </c>
      <c r="E20" s="1">
        <v>0.25</v>
      </c>
      <c r="F20" s="2">
        <v>0.41</v>
      </c>
      <c r="G20" s="3">
        <v>0.51</v>
      </c>
      <c r="H20" s="2">
        <v>0.63</v>
      </c>
      <c r="I20" s="1">
        <v>0.8</v>
      </c>
      <c r="J20">
        <v>1.1000000000000001</v>
      </c>
      <c r="L20" s="72">
        <v>0.53437500000000004</v>
      </c>
      <c r="N20" s="18" t="s">
        <v>49</v>
      </c>
      <c r="O20" s="18">
        <v>209</v>
      </c>
      <c r="P20" s="12">
        <v>16</v>
      </c>
      <c r="Q20" s="11">
        <v>143.5</v>
      </c>
      <c r="R20" s="10">
        <v>334</v>
      </c>
      <c r="S20" s="14"/>
    </row>
    <row r="21" spans="1:19" ht="15.75" thickBot="1" x14ac:dyDescent="0.3">
      <c r="A21" t="s">
        <v>50</v>
      </c>
      <c r="B21">
        <v>31</v>
      </c>
      <c r="C21" s="72">
        <v>0.25919350000000002</v>
      </c>
      <c r="D21">
        <v>7.4999999999999997E-2</v>
      </c>
      <c r="E21" s="1">
        <v>0.1</v>
      </c>
      <c r="F21" s="2">
        <v>0.155</v>
      </c>
      <c r="G21" s="3">
        <v>0.27</v>
      </c>
      <c r="H21" s="2">
        <v>0.32</v>
      </c>
      <c r="I21" s="1">
        <v>0.35</v>
      </c>
      <c r="J21">
        <v>0.53</v>
      </c>
      <c r="L21" s="72">
        <v>0.18062499999999998</v>
      </c>
      <c r="N21" s="8"/>
      <c r="O21" s="8"/>
      <c r="P21" s="21">
        <v>46</v>
      </c>
      <c r="Q21" s="20">
        <v>108</v>
      </c>
      <c r="R21" s="19">
        <v>192</v>
      </c>
      <c r="S21" s="4"/>
    </row>
    <row r="22" spans="1:19" x14ac:dyDescent="0.25">
      <c r="A22" t="s">
        <v>48</v>
      </c>
      <c r="B22">
        <v>31</v>
      </c>
      <c r="C22" s="72">
        <v>2.2903199999999999E-2</v>
      </c>
      <c r="D22">
        <v>5.0000000000000001E-3</v>
      </c>
      <c r="E22" s="1">
        <v>5.0000000000000001E-3</v>
      </c>
      <c r="F22" s="2">
        <v>5.0000000000000001E-3</v>
      </c>
      <c r="G22" s="3">
        <v>0.01</v>
      </c>
      <c r="H22" s="2">
        <v>0.03</v>
      </c>
      <c r="I22" s="1">
        <v>0.06</v>
      </c>
      <c r="J22">
        <v>0.1</v>
      </c>
      <c r="L22" s="72">
        <v>2.5000000000000001E-2</v>
      </c>
      <c r="N22" s="18" t="s">
        <v>46</v>
      </c>
      <c r="O22" s="18">
        <v>267</v>
      </c>
      <c r="P22" s="17">
        <v>3.8</v>
      </c>
      <c r="Q22" s="16">
        <v>6.54</v>
      </c>
      <c r="R22" s="15">
        <v>10</v>
      </c>
      <c r="S22" s="14"/>
    </row>
    <row r="23" spans="1:19" ht="15.75" thickBot="1" x14ac:dyDescent="0.3">
      <c r="A23" t="s">
        <v>47</v>
      </c>
      <c r="B23">
        <v>47</v>
      </c>
      <c r="C23" s="72">
        <v>3.2233999999999999E-2</v>
      </c>
      <c r="D23">
        <v>5.0000000000000001E-3</v>
      </c>
      <c r="E23" s="1">
        <v>5.0000000000000001E-3</v>
      </c>
      <c r="F23" s="2">
        <v>0.01</v>
      </c>
      <c r="G23" s="3">
        <v>0.03</v>
      </c>
      <c r="H23" s="2">
        <v>0.05</v>
      </c>
      <c r="I23" s="1">
        <v>7.0000000000000007E-2</v>
      </c>
      <c r="J23">
        <v>0.12</v>
      </c>
      <c r="L23" s="72">
        <v>3.4411764705882364E-2</v>
      </c>
      <c r="N23" s="8" t="s">
        <v>99</v>
      </c>
      <c r="O23" s="8"/>
      <c r="P23" s="7">
        <v>4.5</v>
      </c>
      <c r="Q23" s="6">
        <v>5.7</v>
      </c>
      <c r="R23" s="5">
        <v>7.3</v>
      </c>
      <c r="S23" s="4"/>
    </row>
    <row r="24" spans="1:19" x14ac:dyDescent="0.25">
      <c r="A24" t="s">
        <v>45</v>
      </c>
      <c r="B24">
        <v>52</v>
      </c>
      <c r="C24" s="72">
        <v>9.75E-3</v>
      </c>
      <c r="D24">
        <v>5.0000000000000001E-3</v>
      </c>
      <c r="E24" s="1">
        <v>5.0000000000000001E-3</v>
      </c>
      <c r="F24" s="2">
        <v>5.0000000000000001E-3</v>
      </c>
      <c r="G24" s="3">
        <v>5.0000000000000001E-3</v>
      </c>
      <c r="H24" s="2">
        <v>0.01</v>
      </c>
      <c r="I24" s="1">
        <v>0.02</v>
      </c>
      <c r="J24">
        <v>0.03</v>
      </c>
      <c r="L24" s="72">
        <v>9.3124999999999996E-3</v>
      </c>
      <c r="N24" s="18" t="s">
        <v>42</v>
      </c>
      <c r="O24" s="18">
        <v>50</v>
      </c>
      <c r="P24" s="12">
        <v>1</v>
      </c>
      <c r="Q24" s="11">
        <v>1.92</v>
      </c>
      <c r="R24" s="10">
        <v>2.75</v>
      </c>
      <c r="S24" s="14"/>
    </row>
    <row r="25" spans="1:19" ht="15.75" thickBot="1" x14ac:dyDescent="0.3">
      <c r="A25" t="s">
        <v>122</v>
      </c>
      <c r="B25">
        <v>250</v>
      </c>
      <c r="C25" s="72">
        <v>1.958E-2</v>
      </c>
      <c r="D25">
        <v>-0.01</v>
      </c>
      <c r="E25" s="1">
        <v>-0.01</v>
      </c>
      <c r="F25" s="2">
        <v>0.01</v>
      </c>
      <c r="G25" s="3">
        <v>0.02</v>
      </c>
      <c r="H25" s="2">
        <v>0.03</v>
      </c>
      <c r="I25" s="1">
        <v>0.04</v>
      </c>
      <c r="J25">
        <v>0.12</v>
      </c>
      <c r="L25" s="72">
        <v>2.2342995169082079E-2</v>
      </c>
      <c r="N25" s="8"/>
      <c r="O25" s="8"/>
      <c r="P25" s="21">
        <v>1.4</v>
      </c>
      <c r="Q25" s="20">
        <v>1.95</v>
      </c>
      <c r="R25" s="19">
        <v>2.4</v>
      </c>
      <c r="S25" s="4"/>
    </row>
    <row r="26" spans="1:19" x14ac:dyDescent="0.25">
      <c r="A26" t="s">
        <v>43</v>
      </c>
      <c r="B26">
        <v>104</v>
      </c>
      <c r="C26" s="72">
        <v>0.98538460000000005</v>
      </c>
      <c r="D26">
        <v>0.01</v>
      </c>
      <c r="E26" s="1">
        <v>0.4</v>
      </c>
      <c r="F26" s="2">
        <v>0.57499999999999996</v>
      </c>
      <c r="G26" s="3">
        <v>0.96499999999999997</v>
      </c>
      <c r="H26" s="2">
        <v>1.3</v>
      </c>
      <c r="I26" s="1">
        <v>1.5</v>
      </c>
      <c r="J26">
        <v>2.8</v>
      </c>
      <c r="L26" s="72">
        <v>1.3475000000000001</v>
      </c>
      <c r="N26" s="18" t="s">
        <v>39</v>
      </c>
      <c r="O26" s="18">
        <v>31</v>
      </c>
      <c r="P26" s="17">
        <v>0.25</v>
      </c>
      <c r="Q26" s="16">
        <v>0.52</v>
      </c>
      <c r="R26" s="15">
        <v>0.8</v>
      </c>
      <c r="S26" s="14"/>
    </row>
    <row r="27" spans="1:19" ht="15.75" thickBot="1" x14ac:dyDescent="0.3">
      <c r="A27" t="s">
        <v>121</v>
      </c>
      <c r="B27">
        <v>582</v>
      </c>
      <c r="C27" s="72">
        <v>0.91280930000000005</v>
      </c>
      <c r="D27">
        <v>0</v>
      </c>
      <c r="E27" s="1">
        <v>0.23</v>
      </c>
      <c r="F27" s="2">
        <v>0.47</v>
      </c>
      <c r="G27" s="3">
        <v>0.77</v>
      </c>
      <c r="H27" s="2">
        <v>1.29</v>
      </c>
      <c r="I27" s="1">
        <v>1.7</v>
      </c>
      <c r="J27">
        <v>5.0999999999999996</v>
      </c>
      <c r="L27" s="72">
        <v>1.4056038647342997</v>
      </c>
      <c r="N27" s="8"/>
      <c r="O27" s="8"/>
      <c r="P27" s="7">
        <v>0.41</v>
      </c>
      <c r="Q27" s="6">
        <v>0.51</v>
      </c>
      <c r="R27" s="5">
        <v>0.63</v>
      </c>
      <c r="S27" s="4"/>
    </row>
    <row r="28" spans="1:19" x14ac:dyDescent="0.25">
      <c r="A28" t="s">
        <v>41</v>
      </c>
      <c r="B28">
        <v>234</v>
      </c>
      <c r="C28" s="72">
        <v>0.59854700000000005</v>
      </c>
      <c r="D28">
        <v>-0.2</v>
      </c>
      <c r="E28" s="1">
        <v>0.3</v>
      </c>
      <c r="F28" s="2">
        <v>0.37</v>
      </c>
      <c r="G28" s="3">
        <v>0.51</v>
      </c>
      <c r="H28" s="2">
        <v>0.71</v>
      </c>
      <c r="I28" s="1">
        <v>1</v>
      </c>
      <c r="J28">
        <v>4.2</v>
      </c>
      <c r="L28" s="72">
        <v>0.62405797101449278</v>
      </c>
      <c r="N28" s="18" t="s">
        <v>36</v>
      </c>
      <c r="O28" s="18">
        <v>47</v>
      </c>
      <c r="P28" s="12">
        <v>5.0000000000000001E-3</v>
      </c>
      <c r="Q28" s="11">
        <v>0.03</v>
      </c>
      <c r="R28" s="10">
        <v>7.0000000000000007E-2</v>
      </c>
      <c r="S28" s="14"/>
    </row>
    <row r="29" spans="1:19" ht="15.75" thickBot="1" x14ac:dyDescent="0.3">
      <c r="A29" t="s">
        <v>40</v>
      </c>
      <c r="B29">
        <v>50</v>
      </c>
      <c r="C29" s="72">
        <v>0.68879999999999997</v>
      </c>
      <c r="D29">
        <v>-0.2</v>
      </c>
      <c r="E29" s="1">
        <v>0.41499999999999998</v>
      </c>
      <c r="F29" s="2">
        <v>0.51</v>
      </c>
      <c r="G29" s="3">
        <v>0.63500000000000001</v>
      </c>
      <c r="H29" s="2">
        <v>0.81</v>
      </c>
      <c r="I29" s="1">
        <v>1.1000000000000001</v>
      </c>
      <c r="J29">
        <v>1.8</v>
      </c>
      <c r="L29" s="72">
        <v>0.76235294117647079</v>
      </c>
      <c r="N29" s="8"/>
      <c r="O29" s="8"/>
      <c r="P29" s="21">
        <v>0.01</v>
      </c>
      <c r="Q29" s="20">
        <v>0.03</v>
      </c>
      <c r="R29" s="19">
        <v>0.05</v>
      </c>
      <c r="S29" s="4"/>
    </row>
    <row r="30" spans="1:19" x14ac:dyDescent="0.25">
      <c r="A30" t="s">
        <v>104</v>
      </c>
      <c r="B30">
        <v>251</v>
      </c>
      <c r="C30" s="72">
        <v>1.4080876</v>
      </c>
      <c r="D30">
        <v>-0.02</v>
      </c>
      <c r="E30" s="1">
        <v>0.7</v>
      </c>
      <c r="F30" s="2">
        <v>1</v>
      </c>
      <c r="G30" s="3">
        <v>1.3</v>
      </c>
      <c r="H30" s="2">
        <v>1.7</v>
      </c>
      <c r="I30" s="1">
        <v>2.1</v>
      </c>
      <c r="J30">
        <v>5.0999999999999996</v>
      </c>
      <c r="L30" s="72">
        <v>1.426105769230769</v>
      </c>
      <c r="N30" s="18" t="s">
        <v>33</v>
      </c>
      <c r="O30" s="18">
        <v>582</v>
      </c>
      <c r="P30" s="17">
        <v>0.23</v>
      </c>
      <c r="Q30" s="16">
        <v>0.91</v>
      </c>
      <c r="R30" s="15">
        <v>1.7</v>
      </c>
      <c r="S30" s="14"/>
    </row>
    <row r="31" spans="1:19" ht="15.75" thickBot="1" x14ac:dyDescent="0.3">
      <c r="A31" t="s">
        <v>38</v>
      </c>
      <c r="B31">
        <v>53</v>
      </c>
      <c r="C31" s="72">
        <v>1.2777358000000001</v>
      </c>
      <c r="D31">
        <v>0.02</v>
      </c>
      <c r="E31" s="1">
        <v>0.74</v>
      </c>
      <c r="F31" s="2">
        <v>1</v>
      </c>
      <c r="G31" s="3">
        <v>1.3</v>
      </c>
      <c r="H31" s="2">
        <v>1.4</v>
      </c>
      <c r="I31" s="1">
        <v>1.8</v>
      </c>
      <c r="J31">
        <v>2.8</v>
      </c>
      <c r="L31" s="72">
        <v>1.3593750000000002</v>
      </c>
      <c r="N31" s="8"/>
      <c r="O31" s="8"/>
      <c r="P31" s="7">
        <v>0.47</v>
      </c>
      <c r="Q31" s="6">
        <v>0.77</v>
      </c>
      <c r="R31" s="5">
        <v>1.29</v>
      </c>
      <c r="S31" s="4"/>
    </row>
    <row r="32" spans="1:19" x14ac:dyDescent="0.25">
      <c r="A32" t="s">
        <v>37</v>
      </c>
      <c r="B32">
        <v>265</v>
      </c>
      <c r="C32" s="72">
        <v>0.25328299999999998</v>
      </c>
      <c r="D32">
        <v>0.02</v>
      </c>
      <c r="E32" s="1">
        <v>0.13</v>
      </c>
      <c r="F32" s="2">
        <v>0.17</v>
      </c>
      <c r="G32" s="3">
        <v>0.24</v>
      </c>
      <c r="H32" s="2">
        <v>0.31</v>
      </c>
      <c r="I32" s="1">
        <v>0.39</v>
      </c>
      <c r="J32">
        <v>0.78</v>
      </c>
      <c r="L32" s="72">
        <v>0.25933014354066974</v>
      </c>
      <c r="N32" s="18" t="s">
        <v>30</v>
      </c>
      <c r="O32" s="18">
        <v>250</v>
      </c>
      <c r="P32" s="12">
        <v>-0.01</v>
      </c>
      <c r="Q32" s="11">
        <v>0.02</v>
      </c>
      <c r="R32" s="10">
        <v>0.04</v>
      </c>
      <c r="S32" s="14"/>
    </row>
    <row r="33" spans="1:19" ht="15.75" thickBot="1" x14ac:dyDescent="0.3">
      <c r="A33" t="s">
        <v>35</v>
      </c>
      <c r="B33">
        <v>31</v>
      </c>
      <c r="C33" s="72">
        <v>7.7419399999999999E-2</v>
      </c>
      <c r="D33">
        <v>0.01</v>
      </c>
      <c r="E33" s="1">
        <v>0.05</v>
      </c>
      <c r="F33" s="2">
        <v>0.06</v>
      </c>
      <c r="G33" s="3">
        <v>0.08</v>
      </c>
      <c r="H33" s="2">
        <v>0.1</v>
      </c>
      <c r="I33" s="1">
        <v>0.11</v>
      </c>
      <c r="J33">
        <v>0.12</v>
      </c>
      <c r="L33" s="72">
        <v>7.6875000000000013E-2</v>
      </c>
      <c r="N33" s="8"/>
      <c r="O33" s="8"/>
      <c r="P33" s="21">
        <v>0.01</v>
      </c>
      <c r="Q33" s="20">
        <v>0.02</v>
      </c>
      <c r="R33" s="19">
        <v>0.03</v>
      </c>
      <c r="S33" s="4"/>
    </row>
    <row r="34" spans="1:19" x14ac:dyDescent="0.25">
      <c r="A34" t="s">
        <v>34</v>
      </c>
      <c r="B34">
        <v>96</v>
      </c>
      <c r="C34" s="72">
        <v>0.1020833</v>
      </c>
      <c r="D34">
        <v>0.02</v>
      </c>
      <c r="E34" s="1">
        <v>0.04</v>
      </c>
      <c r="F34" s="2">
        <v>0.06</v>
      </c>
      <c r="G34" s="3">
        <v>0.08</v>
      </c>
      <c r="H34" s="2">
        <v>0.11</v>
      </c>
      <c r="I34" s="1">
        <v>0.19</v>
      </c>
      <c r="J34">
        <v>0.36</v>
      </c>
      <c r="L34" s="72">
        <v>8.0000000000000029E-2</v>
      </c>
      <c r="N34" s="18" t="s">
        <v>26</v>
      </c>
      <c r="O34" s="18">
        <v>265</v>
      </c>
      <c r="P34" s="17">
        <v>0.13</v>
      </c>
      <c r="Q34" s="16">
        <v>0.25</v>
      </c>
      <c r="R34" s="15">
        <v>0.39</v>
      </c>
      <c r="S34" s="14"/>
    </row>
    <row r="35" spans="1:19" ht="15.75" thickBot="1" x14ac:dyDescent="0.3">
      <c r="A35" t="s">
        <v>32</v>
      </c>
      <c r="B35">
        <v>267</v>
      </c>
      <c r="C35" s="72">
        <v>6.5423220999999998</v>
      </c>
      <c r="D35">
        <v>0</v>
      </c>
      <c r="E35" s="1">
        <v>3.8</v>
      </c>
      <c r="F35" s="2">
        <v>4.5</v>
      </c>
      <c r="G35" s="3">
        <v>5.7</v>
      </c>
      <c r="H35" s="2">
        <v>7.3</v>
      </c>
      <c r="I35" s="1">
        <v>10</v>
      </c>
      <c r="J35">
        <v>30</v>
      </c>
      <c r="L35" s="72">
        <v>6.2276699029126217</v>
      </c>
      <c r="N35" s="8"/>
      <c r="O35" s="8"/>
      <c r="P35" s="7">
        <v>0.17</v>
      </c>
      <c r="Q35" s="6">
        <v>0.24</v>
      </c>
      <c r="R35" s="5">
        <v>0.31</v>
      </c>
      <c r="S35" s="4"/>
    </row>
    <row r="36" spans="1:19" x14ac:dyDescent="0.25">
      <c r="A36" t="s">
        <v>31</v>
      </c>
      <c r="B36">
        <v>659</v>
      </c>
      <c r="C36" s="72">
        <v>15.094081900000001</v>
      </c>
      <c r="D36">
        <v>8.6</v>
      </c>
      <c r="E36" s="1">
        <v>11.5</v>
      </c>
      <c r="F36" s="2">
        <v>13</v>
      </c>
      <c r="G36" s="3">
        <v>15</v>
      </c>
      <c r="H36" s="2">
        <v>16.5</v>
      </c>
      <c r="I36" s="1">
        <v>18</v>
      </c>
      <c r="J36">
        <v>98.7</v>
      </c>
      <c r="L36" s="72">
        <v>148.72285714285715</v>
      </c>
      <c r="N36" s="13" t="s">
        <v>23</v>
      </c>
      <c r="O36" s="13">
        <v>96</v>
      </c>
      <c r="P36" s="12">
        <v>0.04</v>
      </c>
      <c r="Q36" s="11">
        <v>0.1</v>
      </c>
      <c r="R36" s="10">
        <v>0.19</v>
      </c>
      <c r="S36" s="9"/>
    </row>
    <row r="37" spans="1:19" ht="15.75" thickBot="1" x14ac:dyDescent="0.3">
      <c r="A37" t="s">
        <v>29</v>
      </c>
      <c r="B37">
        <v>634</v>
      </c>
      <c r="C37" s="72">
        <v>40.2507886</v>
      </c>
      <c r="D37">
        <v>24</v>
      </c>
      <c r="E37" s="1">
        <v>32</v>
      </c>
      <c r="F37" s="2">
        <v>36</v>
      </c>
      <c r="G37" s="3">
        <v>40</v>
      </c>
      <c r="H37" s="2">
        <v>45</v>
      </c>
      <c r="I37" s="1">
        <v>48</v>
      </c>
      <c r="J37">
        <v>58</v>
      </c>
      <c r="L37" s="72">
        <v>39.285714285714285</v>
      </c>
      <c r="N37" s="8"/>
      <c r="O37" s="8"/>
      <c r="P37" s="7">
        <v>0.06</v>
      </c>
      <c r="Q37" s="6">
        <v>0.08</v>
      </c>
      <c r="R37" s="5">
        <v>0.11</v>
      </c>
      <c r="S37" s="4"/>
    </row>
    <row r="38" spans="1:19" x14ac:dyDescent="0.25">
      <c r="A38" t="s">
        <v>27</v>
      </c>
      <c r="B38">
        <v>636</v>
      </c>
      <c r="C38" s="72">
        <v>11.4540881</v>
      </c>
      <c r="D38">
        <v>3.2</v>
      </c>
      <c r="E38" s="1">
        <v>7.9</v>
      </c>
      <c r="F38" s="2">
        <v>9.5</v>
      </c>
      <c r="G38" s="3">
        <v>11</v>
      </c>
      <c r="H38" s="2">
        <v>13</v>
      </c>
      <c r="I38" s="1">
        <v>15</v>
      </c>
      <c r="J38">
        <v>21</v>
      </c>
      <c r="L38" s="72">
        <v>12.325118483412322</v>
      </c>
    </row>
    <row r="39" spans="1:19" x14ac:dyDescent="0.25">
      <c r="A39" t="s">
        <v>25</v>
      </c>
      <c r="B39">
        <v>365</v>
      </c>
      <c r="C39" s="72">
        <v>21.935342500000001</v>
      </c>
      <c r="D39">
        <v>7.6</v>
      </c>
      <c r="E39" s="1">
        <v>12</v>
      </c>
      <c r="F39" s="2">
        <v>16</v>
      </c>
      <c r="G39" s="3">
        <v>21</v>
      </c>
      <c r="H39" s="2">
        <v>27</v>
      </c>
      <c r="I39" s="1">
        <v>34</v>
      </c>
      <c r="J39">
        <v>53</v>
      </c>
      <c r="L39" s="72">
        <v>22.285714285714285</v>
      </c>
    </row>
    <row r="40" spans="1:19" x14ac:dyDescent="0.25">
      <c r="A40" t="s">
        <v>22</v>
      </c>
      <c r="B40">
        <v>364</v>
      </c>
      <c r="C40" s="72">
        <v>2.9697802000000002</v>
      </c>
      <c r="D40">
        <v>1.2</v>
      </c>
      <c r="E40" s="1">
        <v>2.2000000000000002</v>
      </c>
      <c r="F40" s="2">
        <v>2.5</v>
      </c>
      <c r="G40" s="3">
        <v>2.95</v>
      </c>
      <c r="H40" s="2">
        <v>3.3</v>
      </c>
      <c r="I40" s="1">
        <v>3.7</v>
      </c>
      <c r="J40">
        <v>5.6</v>
      </c>
      <c r="L40" s="72">
        <v>3.3571428571428572</v>
      </c>
    </row>
    <row r="41" spans="1:19" x14ac:dyDescent="0.25">
      <c r="A41" t="s">
        <v>21</v>
      </c>
      <c r="B41">
        <v>662</v>
      </c>
      <c r="C41" s="72">
        <v>25.203021100000001</v>
      </c>
      <c r="D41">
        <v>8.3000000000000007</v>
      </c>
      <c r="E41" s="1">
        <v>16</v>
      </c>
      <c r="F41" s="2">
        <v>19</v>
      </c>
      <c r="G41" s="3">
        <v>24</v>
      </c>
      <c r="H41" s="2">
        <v>30</v>
      </c>
      <c r="I41" s="1">
        <v>36</v>
      </c>
      <c r="J41">
        <v>67</v>
      </c>
      <c r="L41" s="72">
        <v>25.163033175355451</v>
      </c>
    </row>
    <row r="42" spans="1:19" x14ac:dyDescent="0.25">
      <c r="A42" t="s">
        <v>20</v>
      </c>
      <c r="B42">
        <v>662</v>
      </c>
      <c r="C42" s="72">
        <v>51.9697885</v>
      </c>
      <c r="D42">
        <v>-5</v>
      </c>
      <c r="E42" s="1">
        <v>36</v>
      </c>
      <c r="F42" s="2">
        <v>42</v>
      </c>
      <c r="G42" s="3">
        <v>50</v>
      </c>
      <c r="H42" s="2">
        <v>61</v>
      </c>
      <c r="I42" s="1">
        <v>71</v>
      </c>
      <c r="J42">
        <v>100</v>
      </c>
      <c r="L42" s="72">
        <v>50.763033175355453</v>
      </c>
    </row>
    <row r="43" spans="1:19" x14ac:dyDescent="0.25">
      <c r="A43" t="s">
        <v>19</v>
      </c>
      <c r="B43">
        <v>406</v>
      </c>
      <c r="C43" s="72">
        <v>0.3455665</v>
      </c>
      <c r="D43">
        <v>0</v>
      </c>
      <c r="E43" s="1">
        <v>0.2</v>
      </c>
      <c r="F43" s="2">
        <v>0.2</v>
      </c>
      <c r="G43" s="3">
        <v>0.3</v>
      </c>
      <c r="H43" s="2">
        <v>0.4</v>
      </c>
      <c r="I43" s="1">
        <v>0.5</v>
      </c>
      <c r="J43">
        <v>1.4</v>
      </c>
      <c r="L43" s="72">
        <v>0.25882352941176473</v>
      </c>
    </row>
    <row r="44" spans="1:19" x14ac:dyDescent="0.25">
      <c r="A44" t="s">
        <v>18</v>
      </c>
      <c r="B44">
        <v>405</v>
      </c>
      <c r="C44" s="72">
        <v>7.3325925999999999</v>
      </c>
      <c r="D44">
        <v>0.2</v>
      </c>
      <c r="E44" s="1">
        <v>4.7</v>
      </c>
      <c r="F44" s="2">
        <v>6</v>
      </c>
      <c r="G44" s="3">
        <v>7.2</v>
      </c>
      <c r="H44" s="2">
        <v>8.6</v>
      </c>
      <c r="I44" s="1">
        <v>11</v>
      </c>
      <c r="J44">
        <v>14</v>
      </c>
      <c r="L44" s="72">
        <v>5.5380952380952371</v>
      </c>
    </row>
    <row r="45" spans="1:19" x14ac:dyDescent="0.25">
      <c r="A45" t="s">
        <v>17</v>
      </c>
      <c r="B45">
        <v>302</v>
      </c>
      <c r="C45" s="72">
        <v>1.6291391</v>
      </c>
      <c r="D45">
        <v>0.5</v>
      </c>
      <c r="E45" s="1">
        <v>0.5</v>
      </c>
      <c r="F45" s="2">
        <v>0.5</v>
      </c>
      <c r="G45" s="3">
        <v>1</v>
      </c>
      <c r="H45" s="2">
        <v>2</v>
      </c>
      <c r="I45" s="1">
        <v>3</v>
      </c>
      <c r="J45">
        <v>18</v>
      </c>
      <c r="L45" s="72">
        <v>1.0833333333333333</v>
      </c>
    </row>
    <row r="46" spans="1:19" x14ac:dyDescent="0.25">
      <c r="A46" t="s">
        <v>16</v>
      </c>
      <c r="B46">
        <v>5</v>
      </c>
      <c r="C46" s="72">
        <v>3.8</v>
      </c>
      <c r="D46">
        <v>-100</v>
      </c>
      <c r="E46" s="1">
        <v>-100</v>
      </c>
      <c r="F46" s="2">
        <v>-100</v>
      </c>
      <c r="G46" s="3">
        <v>64</v>
      </c>
      <c r="H46" s="2">
        <v>74</v>
      </c>
      <c r="I46" s="1">
        <v>81</v>
      </c>
      <c r="J46">
        <v>81</v>
      </c>
      <c r="L46" s="72">
        <v>29.75</v>
      </c>
    </row>
    <row r="47" spans="1:19" x14ac:dyDescent="0.25">
      <c r="A47" t="s">
        <v>15</v>
      </c>
      <c r="B47">
        <v>188</v>
      </c>
      <c r="C47" s="72">
        <v>2.6462766000000002</v>
      </c>
      <c r="D47">
        <v>0</v>
      </c>
      <c r="E47" s="1">
        <v>0.25</v>
      </c>
      <c r="F47" s="2">
        <v>0.5</v>
      </c>
      <c r="G47" s="3">
        <v>1</v>
      </c>
      <c r="H47" s="2">
        <v>5</v>
      </c>
      <c r="I47" s="1">
        <v>5</v>
      </c>
      <c r="J47">
        <v>10</v>
      </c>
      <c r="L47" s="72">
        <v>-4.7527173913043477</v>
      </c>
    </row>
    <row r="48" spans="1:19" x14ac:dyDescent="0.25">
      <c r="A48" t="s">
        <v>13</v>
      </c>
      <c r="B48">
        <v>158</v>
      </c>
      <c r="C48" s="72">
        <v>0.59810129999999995</v>
      </c>
      <c r="D48">
        <v>0.5</v>
      </c>
      <c r="E48" s="1">
        <v>0.5</v>
      </c>
      <c r="F48" s="2">
        <v>0.5</v>
      </c>
      <c r="G48" s="3">
        <v>0.5</v>
      </c>
      <c r="H48" s="2">
        <v>0.5</v>
      </c>
      <c r="I48" s="1">
        <v>1</v>
      </c>
      <c r="J48">
        <v>2</v>
      </c>
      <c r="L48" s="72">
        <v>-0.98601398601398604</v>
      </c>
    </row>
    <row r="49" spans="1:12" x14ac:dyDescent="0.25">
      <c r="A49" t="s">
        <v>12</v>
      </c>
      <c r="B49">
        <v>230</v>
      </c>
      <c r="C49" s="72">
        <v>10.0295652</v>
      </c>
      <c r="D49">
        <v>0</v>
      </c>
      <c r="E49" s="1">
        <v>2.5</v>
      </c>
      <c r="F49" s="2">
        <v>5</v>
      </c>
      <c r="G49" s="3">
        <v>10</v>
      </c>
      <c r="H49" s="2">
        <v>10</v>
      </c>
      <c r="I49" s="1">
        <v>20</v>
      </c>
      <c r="J49">
        <v>40</v>
      </c>
      <c r="L49" s="72">
        <v>3.8628712871287125</v>
      </c>
    </row>
    <row r="50" spans="1:12" x14ac:dyDescent="0.25">
      <c r="A50" t="s">
        <v>10</v>
      </c>
      <c r="B50">
        <v>75</v>
      </c>
      <c r="C50" s="72">
        <v>6.4666667000000002</v>
      </c>
      <c r="D50">
        <v>0</v>
      </c>
      <c r="E50" s="1">
        <v>3</v>
      </c>
      <c r="F50" s="2">
        <v>4</v>
      </c>
      <c r="G50" s="3">
        <v>5</v>
      </c>
      <c r="H50" s="2">
        <v>10</v>
      </c>
      <c r="I50" s="1">
        <v>10</v>
      </c>
      <c r="J50">
        <v>20</v>
      </c>
      <c r="L50" s="72">
        <v>5.5675675675675675</v>
      </c>
    </row>
    <row r="51" spans="1:12" x14ac:dyDescent="0.25">
      <c r="A51" t="s">
        <v>9</v>
      </c>
      <c r="B51">
        <v>15</v>
      </c>
      <c r="C51" s="72">
        <v>5600</v>
      </c>
      <c r="D51">
        <v>900</v>
      </c>
      <c r="E51" s="1">
        <v>1200</v>
      </c>
      <c r="F51" s="2">
        <v>1800</v>
      </c>
      <c r="G51" s="3">
        <v>2700</v>
      </c>
      <c r="H51" s="2">
        <v>8000</v>
      </c>
      <c r="I51" s="1">
        <v>12000</v>
      </c>
      <c r="J51">
        <v>20000</v>
      </c>
      <c r="L51" s="72">
        <v>5142.8571428571431</v>
      </c>
    </row>
    <row r="52" spans="1:12" x14ac:dyDescent="0.25">
      <c r="A52" t="s">
        <v>102</v>
      </c>
      <c r="B52">
        <v>295</v>
      </c>
      <c r="C52" s="72">
        <v>21.101694899999998</v>
      </c>
      <c r="D52">
        <v>-20</v>
      </c>
      <c r="E52" s="1">
        <v>-10</v>
      </c>
      <c r="F52" s="2">
        <v>-10</v>
      </c>
      <c r="G52" s="3">
        <v>10</v>
      </c>
      <c r="H52" s="2">
        <v>30</v>
      </c>
      <c r="I52" s="1">
        <v>60</v>
      </c>
      <c r="J52">
        <v>550</v>
      </c>
      <c r="L52" s="72">
        <v>25.106951871657753</v>
      </c>
    </row>
    <row r="53" spans="1:12" x14ac:dyDescent="0.25">
      <c r="A53" t="s">
        <v>8</v>
      </c>
      <c r="B53">
        <v>86</v>
      </c>
      <c r="C53" s="72">
        <v>12.045348799999999</v>
      </c>
      <c r="D53">
        <v>0</v>
      </c>
      <c r="E53" s="1">
        <v>2</v>
      </c>
      <c r="F53" s="2">
        <v>3</v>
      </c>
      <c r="G53" s="3">
        <v>6</v>
      </c>
      <c r="H53" s="2">
        <v>10</v>
      </c>
      <c r="I53" s="1">
        <v>16</v>
      </c>
      <c r="J53">
        <v>100</v>
      </c>
      <c r="L53" s="72">
        <v>1.7156626506024097</v>
      </c>
    </row>
    <row r="54" spans="1:12" x14ac:dyDescent="0.25">
      <c r="A54" t="s">
        <v>120</v>
      </c>
      <c r="B54">
        <v>15</v>
      </c>
      <c r="C54" s="72">
        <v>246.33333329999999</v>
      </c>
      <c r="D54">
        <v>65</v>
      </c>
      <c r="E54" s="1">
        <v>80</v>
      </c>
      <c r="F54" s="2">
        <v>120</v>
      </c>
      <c r="G54" s="3">
        <v>190</v>
      </c>
      <c r="H54" s="2">
        <v>390</v>
      </c>
      <c r="I54" s="1">
        <v>520</v>
      </c>
      <c r="J54">
        <v>530</v>
      </c>
      <c r="L54" s="72">
        <v>236.07142857142858</v>
      </c>
    </row>
    <row r="55" spans="1:12" x14ac:dyDescent="0.25">
      <c r="A55" t="s">
        <v>7</v>
      </c>
      <c r="B55">
        <v>4</v>
      </c>
      <c r="C55" s="72">
        <v>7.5</v>
      </c>
      <c r="D55">
        <v>-10</v>
      </c>
      <c r="E55" s="1">
        <v>-10</v>
      </c>
      <c r="F55" s="2">
        <v>0</v>
      </c>
      <c r="G55" s="3">
        <v>10</v>
      </c>
      <c r="H55" s="2">
        <v>15</v>
      </c>
      <c r="I55" s="1">
        <v>20</v>
      </c>
      <c r="J55">
        <v>20</v>
      </c>
      <c r="L55" s="72">
        <v>10</v>
      </c>
    </row>
    <row r="56" spans="1:12" x14ac:dyDescent="0.25">
      <c r="A56" t="s">
        <v>6</v>
      </c>
      <c r="B56">
        <v>80</v>
      </c>
      <c r="C56" s="72">
        <v>2.125</v>
      </c>
      <c r="D56">
        <v>0</v>
      </c>
      <c r="E56" s="1">
        <v>0.5</v>
      </c>
      <c r="F56" s="2">
        <v>0.5</v>
      </c>
      <c r="G56" s="3">
        <v>2</v>
      </c>
      <c r="H56" s="2">
        <v>3</v>
      </c>
      <c r="I56" s="1">
        <v>4</v>
      </c>
      <c r="J56">
        <v>12</v>
      </c>
      <c r="L56" s="72">
        <v>1.4875</v>
      </c>
    </row>
    <row r="57" spans="1:12" x14ac:dyDescent="0.25">
      <c r="A57" t="s">
        <v>5</v>
      </c>
      <c r="B57">
        <v>4</v>
      </c>
      <c r="C57" s="72">
        <v>0.875</v>
      </c>
      <c r="D57">
        <v>0.5</v>
      </c>
      <c r="E57" s="1">
        <v>0.5</v>
      </c>
      <c r="F57" s="2">
        <v>0.5</v>
      </c>
      <c r="G57" s="3">
        <v>0.5</v>
      </c>
      <c r="H57" s="2">
        <v>1.25</v>
      </c>
      <c r="I57" s="1">
        <v>2</v>
      </c>
      <c r="J57">
        <v>2</v>
      </c>
      <c r="L57" s="72">
        <v>0</v>
      </c>
    </row>
    <row r="58" spans="1:12" x14ac:dyDescent="0.25">
      <c r="A58" t="s">
        <v>3</v>
      </c>
      <c r="B58">
        <v>211</v>
      </c>
      <c r="C58" s="72">
        <v>0.54454979999999997</v>
      </c>
      <c r="D58">
        <v>-32</v>
      </c>
      <c r="E58" s="1">
        <v>-1</v>
      </c>
      <c r="F58" s="2">
        <v>-1</v>
      </c>
      <c r="G58" s="3">
        <v>1</v>
      </c>
      <c r="H58" s="2">
        <v>2</v>
      </c>
      <c r="I58" s="1">
        <v>3</v>
      </c>
      <c r="J58">
        <v>11</v>
      </c>
      <c r="L58" s="72">
        <v>0.54454976303317548</v>
      </c>
    </row>
    <row r="59" spans="1:12" x14ac:dyDescent="0.25">
      <c r="A59" t="s">
        <v>2</v>
      </c>
      <c r="B59">
        <v>223</v>
      </c>
      <c r="C59" s="72">
        <v>15.4349776</v>
      </c>
      <c r="D59">
        <v>1.5</v>
      </c>
      <c r="E59" s="1">
        <v>5</v>
      </c>
      <c r="F59" s="2">
        <v>5</v>
      </c>
      <c r="G59" s="3">
        <v>10</v>
      </c>
      <c r="H59" s="2">
        <v>20</v>
      </c>
      <c r="I59" s="1">
        <v>30</v>
      </c>
      <c r="J59">
        <v>190</v>
      </c>
      <c r="L59" s="72">
        <v>4.1225806451612907</v>
      </c>
    </row>
    <row r="60" spans="1:12" x14ac:dyDescent="0.25">
      <c r="A60" t="s">
        <v>1</v>
      </c>
      <c r="B60">
        <v>0</v>
      </c>
      <c r="C60" s="72" t="s">
        <v>0</v>
      </c>
      <c r="D60" t="s">
        <v>0</v>
      </c>
      <c r="E60" s="1" t="s">
        <v>0</v>
      </c>
      <c r="F60" s="2" t="s">
        <v>0</v>
      </c>
      <c r="G60" s="3" t="s">
        <v>0</v>
      </c>
      <c r="H60" s="2" t="s">
        <v>0</v>
      </c>
      <c r="I60" s="1" t="s">
        <v>0</v>
      </c>
      <c r="J60" t="s">
        <v>0</v>
      </c>
      <c r="K60" t="s">
        <v>78</v>
      </c>
      <c r="L60" s="72" t="e">
        <v>#DIV/0!</v>
      </c>
    </row>
    <row r="62" spans="1:12" x14ac:dyDescent="0.25">
      <c r="A62" t="s">
        <v>87</v>
      </c>
      <c r="B62" t="s">
        <v>93</v>
      </c>
      <c r="C62" s="72" t="s">
        <v>92</v>
      </c>
      <c r="D62" s="39">
        <v>0.40347222222222223</v>
      </c>
      <c r="E62" s="1" t="s">
        <v>91</v>
      </c>
      <c r="F62" s="2" t="s">
        <v>90</v>
      </c>
      <c r="G62" s="3" t="s">
        <v>89</v>
      </c>
      <c r="H62" s="2">
        <v>2020</v>
      </c>
      <c r="I62" s="1">
        <v>45</v>
      </c>
    </row>
    <row r="64" spans="1:12" x14ac:dyDescent="0.25">
      <c r="A64" t="s">
        <v>118</v>
      </c>
    </row>
    <row r="66" spans="1:19" ht="15.75" thickBot="1" x14ac:dyDescent="0.3">
      <c r="A66" t="s">
        <v>87</v>
      </c>
      <c r="B66" t="s">
        <v>86</v>
      </c>
      <c r="C66" s="72" t="s">
        <v>85</v>
      </c>
    </row>
    <row r="67" spans="1:19" ht="15.75" thickBot="1" x14ac:dyDescent="0.3">
      <c r="N67" s="42" t="s">
        <v>117</v>
      </c>
      <c r="O67" s="102" t="s">
        <v>135</v>
      </c>
      <c r="P67" s="102"/>
      <c r="Q67" s="102"/>
      <c r="R67" s="102"/>
      <c r="S67" s="41"/>
    </row>
    <row r="68" spans="1:19" x14ac:dyDescent="0.25">
      <c r="A68" s="34" t="s">
        <v>84</v>
      </c>
      <c r="B68" s="34" t="s">
        <v>83</v>
      </c>
      <c r="C68" s="38" t="s">
        <v>73</v>
      </c>
      <c r="D68" s="34" t="s">
        <v>82</v>
      </c>
      <c r="E68" s="35" t="s">
        <v>81</v>
      </c>
      <c r="F68" s="36" t="s">
        <v>80</v>
      </c>
      <c r="G68" s="37" t="s">
        <v>79</v>
      </c>
      <c r="H68" s="36" t="s">
        <v>78</v>
      </c>
      <c r="I68" s="35" t="s">
        <v>77</v>
      </c>
      <c r="J68" s="34" t="s">
        <v>76</v>
      </c>
      <c r="N68" s="18" t="s">
        <v>75</v>
      </c>
      <c r="O68" s="18" t="s">
        <v>74</v>
      </c>
      <c r="P68" s="33">
        <v>0.1</v>
      </c>
      <c r="Q68" s="16" t="s">
        <v>73</v>
      </c>
      <c r="R68" s="32">
        <v>0.9</v>
      </c>
      <c r="S68" s="14" t="s">
        <v>72</v>
      </c>
    </row>
    <row r="69" spans="1:19" ht="15.75" thickBot="1" x14ac:dyDescent="0.3">
      <c r="A69" t="s">
        <v>71</v>
      </c>
      <c r="B69">
        <v>16</v>
      </c>
      <c r="C69" s="72">
        <v>20.46875</v>
      </c>
      <c r="D69">
        <v>8</v>
      </c>
      <c r="E69" s="1">
        <v>10</v>
      </c>
      <c r="F69" s="2">
        <v>14</v>
      </c>
      <c r="G69" s="3">
        <v>20.5</v>
      </c>
      <c r="H69" s="2">
        <v>28</v>
      </c>
      <c r="I69" s="1">
        <v>29</v>
      </c>
      <c r="J69">
        <v>30</v>
      </c>
      <c r="N69" s="8"/>
      <c r="O69" s="8"/>
      <c r="P69" s="31">
        <v>0.25</v>
      </c>
      <c r="Q69" s="6" t="s">
        <v>70</v>
      </c>
      <c r="R69" s="30">
        <v>0.75</v>
      </c>
      <c r="S69" s="4"/>
    </row>
    <row r="70" spans="1:19" x14ac:dyDescent="0.25">
      <c r="A70" t="s">
        <v>69</v>
      </c>
      <c r="B70">
        <v>0</v>
      </c>
      <c r="C70" s="72" t="s">
        <v>0</v>
      </c>
      <c r="D70" t="s">
        <v>0</v>
      </c>
      <c r="E70" s="1" t="s">
        <v>0</v>
      </c>
      <c r="F70" s="2" t="s">
        <v>0</v>
      </c>
      <c r="G70" s="3" t="s">
        <v>0</v>
      </c>
      <c r="H70" s="2" t="s">
        <v>0</v>
      </c>
      <c r="I70" s="1" t="s">
        <v>0</v>
      </c>
      <c r="J70" t="s">
        <v>0</v>
      </c>
      <c r="N70" s="18" t="s">
        <v>68</v>
      </c>
      <c r="O70" s="18">
        <v>16</v>
      </c>
      <c r="P70" s="12">
        <v>10</v>
      </c>
      <c r="Q70" s="11">
        <v>20.47</v>
      </c>
      <c r="R70" s="10">
        <v>29</v>
      </c>
      <c r="S70" s="14"/>
    </row>
    <row r="71" spans="1:19" ht="15.75" thickBot="1" x14ac:dyDescent="0.3">
      <c r="A71" t="s">
        <v>105</v>
      </c>
      <c r="B71">
        <v>0</v>
      </c>
      <c r="C71" s="72" t="s">
        <v>0</v>
      </c>
      <c r="D71" t="s">
        <v>0</v>
      </c>
      <c r="E71" s="1" t="s">
        <v>0</v>
      </c>
      <c r="F71" s="2" t="s">
        <v>0</v>
      </c>
      <c r="G71" s="3" t="s">
        <v>0</v>
      </c>
      <c r="H71" s="2" t="s">
        <v>0</v>
      </c>
      <c r="I71" s="1" t="s">
        <v>0</v>
      </c>
      <c r="J71" t="s">
        <v>0</v>
      </c>
      <c r="N71" s="8"/>
      <c r="O71" s="8"/>
      <c r="P71" s="21">
        <v>14</v>
      </c>
      <c r="Q71" s="20">
        <v>20.5</v>
      </c>
      <c r="R71" s="19">
        <v>28</v>
      </c>
      <c r="S71" s="4"/>
    </row>
    <row r="72" spans="1:19" x14ac:dyDescent="0.25">
      <c r="A72" t="s">
        <v>66</v>
      </c>
      <c r="B72">
        <v>309</v>
      </c>
      <c r="C72" s="72">
        <v>392.69902910000002</v>
      </c>
      <c r="D72">
        <v>223</v>
      </c>
      <c r="E72" s="1">
        <v>290</v>
      </c>
      <c r="F72" s="2">
        <v>333</v>
      </c>
      <c r="G72" s="3">
        <v>397</v>
      </c>
      <c r="H72" s="2">
        <v>449</v>
      </c>
      <c r="I72" s="1">
        <v>492</v>
      </c>
      <c r="J72">
        <v>561</v>
      </c>
      <c r="N72" s="18" t="s">
        <v>65</v>
      </c>
      <c r="O72" s="18">
        <v>309</v>
      </c>
      <c r="P72" s="17">
        <v>7.2</v>
      </c>
      <c r="Q72" s="16">
        <v>7.54</v>
      </c>
      <c r="R72" s="15">
        <v>7.9</v>
      </c>
      <c r="S72" s="14"/>
    </row>
    <row r="73" spans="1:19" ht="15.75" thickBot="1" x14ac:dyDescent="0.3">
      <c r="A73" t="s">
        <v>64</v>
      </c>
      <c r="B73">
        <v>0</v>
      </c>
      <c r="C73" s="72" t="s">
        <v>0</v>
      </c>
      <c r="D73" t="s">
        <v>0</v>
      </c>
      <c r="E73" s="1" t="s">
        <v>0</v>
      </c>
      <c r="F73" s="2" t="s">
        <v>0</v>
      </c>
      <c r="G73" s="3" t="s">
        <v>0</v>
      </c>
      <c r="H73" s="2" t="s">
        <v>0</v>
      </c>
      <c r="I73" s="1" t="s">
        <v>0</v>
      </c>
      <c r="J73" t="s">
        <v>0</v>
      </c>
      <c r="N73" s="8"/>
      <c r="O73" s="8"/>
      <c r="P73" s="7">
        <v>7.4</v>
      </c>
      <c r="Q73" s="6">
        <v>7.6</v>
      </c>
      <c r="R73" s="5">
        <v>7.8</v>
      </c>
      <c r="S73" s="4"/>
    </row>
    <row r="74" spans="1:19" x14ac:dyDescent="0.25">
      <c r="A74" t="s">
        <v>63</v>
      </c>
      <c r="B74">
        <v>0</v>
      </c>
      <c r="C74" s="72" t="s">
        <v>0</v>
      </c>
      <c r="D74" t="s">
        <v>0</v>
      </c>
      <c r="E74" s="1" t="s">
        <v>0</v>
      </c>
      <c r="F74" s="2" t="s">
        <v>0</v>
      </c>
      <c r="G74" s="3" t="s">
        <v>0</v>
      </c>
      <c r="H74" s="2" t="s">
        <v>0</v>
      </c>
      <c r="I74" s="1" t="s">
        <v>0</v>
      </c>
      <c r="J74" t="s">
        <v>0</v>
      </c>
      <c r="N74" s="18" t="s">
        <v>62</v>
      </c>
      <c r="O74" s="18">
        <v>0</v>
      </c>
      <c r="P74" s="12"/>
      <c r="Q74" s="11"/>
      <c r="R74" s="10"/>
      <c r="S74" s="14"/>
    </row>
    <row r="75" spans="1:19" ht="15.75" thickBot="1" x14ac:dyDescent="0.3">
      <c r="A75" t="s">
        <v>124</v>
      </c>
      <c r="B75">
        <v>0</v>
      </c>
      <c r="C75" s="72" t="s">
        <v>0</v>
      </c>
      <c r="D75" t="s">
        <v>0</v>
      </c>
      <c r="E75" s="1" t="s">
        <v>0</v>
      </c>
      <c r="F75" s="2" t="s">
        <v>0</v>
      </c>
      <c r="G75" s="3" t="s">
        <v>0</v>
      </c>
      <c r="H75" s="2" t="s">
        <v>0</v>
      </c>
      <c r="I75" s="1" t="s">
        <v>0</v>
      </c>
      <c r="J75" t="s">
        <v>0</v>
      </c>
      <c r="N75" s="8"/>
      <c r="O75" s="8"/>
      <c r="P75" s="21"/>
      <c r="Q75" s="20"/>
      <c r="R75" s="19"/>
      <c r="S75" s="4"/>
    </row>
    <row r="76" spans="1:19" x14ac:dyDescent="0.25">
      <c r="A76" t="s">
        <v>61</v>
      </c>
      <c r="B76">
        <v>309</v>
      </c>
      <c r="C76" s="72">
        <v>7.5433656999999998</v>
      </c>
      <c r="D76">
        <v>6.7</v>
      </c>
      <c r="E76" s="1">
        <v>7.2</v>
      </c>
      <c r="F76" s="2">
        <v>7.4</v>
      </c>
      <c r="G76" s="3">
        <v>7.6</v>
      </c>
      <c r="H76" s="2">
        <v>7.8</v>
      </c>
      <c r="I76" s="1">
        <v>7.9</v>
      </c>
      <c r="J76">
        <v>8.1</v>
      </c>
      <c r="N76" s="18" t="s">
        <v>59</v>
      </c>
      <c r="O76" s="18">
        <v>309</v>
      </c>
      <c r="P76" s="17">
        <v>290</v>
      </c>
      <c r="Q76" s="16">
        <v>392.7</v>
      </c>
      <c r="R76" s="15">
        <v>492</v>
      </c>
      <c r="S76" s="14"/>
    </row>
    <row r="77" spans="1:19" ht="15.75" thickBot="1" x14ac:dyDescent="0.3">
      <c r="A77" t="s">
        <v>60</v>
      </c>
      <c r="B77">
        <v>0</v>
      </c>
      <c r="C77" s="72" t="s">
        <v>0</v>
      </c>
      <c r="D77" t="s">
        <v>0</v>
      </c>
      <c r="E77" s="1" t="s">
        <v>0</v>
      </c>
      <c r="F77" s="2" t="s">
        <v>0</v>
      </c>
      <c r="G77" s="3" t="s">
        <v>0</v>
      </c>
      <c r="H77" s="2" t="s">
        <v>0</v>
      </c>
      <c r="I77" s="1" t="s">
        <v>0</v>
      </c>
      <c r="J77" t="s">
        <v>0</v>
      </c>
      <c r="N77" s="8"/>
      <c r="O77" s="8"/>
      <c r="P77" s="7">
        <v>333</v>
      </c>
      <c r="Q77" s="6">
        <v>397</v>
      </c>
      <c r="R77" s="5">
        <v>449</v>
      </c>
      <c r="S77" s="4"/>
    </row>
    <row r="78" spans="1:19" x14ac:dyDescent="0.25">
      <c r="A78" t="s">
        <v>58</v>
      </c>
      <c r="B78">
        <v>309</v>
      </c>
      <c r="C78" s="72">
        <v>7.0333332999999998</v>
      </c>
      <c r="D78">
        <v>1.4</v>
      </c>
      <c r="E78" s="1">
        <v>2.4</v>
      </c>
      <c r="F78" s="2">
        <v>3.3</v>
      </c>
      <c r="G78" s="3">
        <v>5.5</v>
      </c>
      <c r="H78" s="2">
        <v>8.5</v>
      </c>
      <c r="I78" s="1">
        <v>13</v>
      </c>
      <c r="J78">
        <v>42</v>
      </c>
      <c r="N78" s="40" t="s">
        <v>56</v>
      </c>
      <c r="O78" s="40">
        <v>0</v>
      </c>
      <c r="P78" s="66"/>
      <c r="Q78" s="65"/>
      <c r="R78" s="64"/>
      <c r="S78" s="71"/>
    </row>
    <row r="79" spans="1:19" ht="15.75" thickBot="1" x14ac:dyDescent="0.3">
      <c r="A79" t="s">
        <v>57</v>
      </c>
      <c r="B79">
        <v>309</v>
      </c>
      <c r="C79" s="72">
        <v>125.2783172</v>
      </c>
      <c r="D79">
        <v>67</v>
      </c>
      <c r="E79" s="1">
        <v>90</v>
      </c>
      <c r="F79" s="2">
        <v>106</v>
      </c>
      <c r="G79" s="3">
        <v>126</v>
      </c>
      <c r="H79" s="2">
        <v>142</v>
      </c>
      <c r="I79" s="1">
        <v>159</v>
      </c>
      <c r="J79">
        <v>179</v>
      </c>
      <c r="N79" s="40"/>
      <c r="O79" s="40"/>
      <c r="P79" s="63"/>
      <c r="Q79" s="62"/>
      <c r="R79" s="61"/>
      <c r="S79" s="71"/>
    </row>
    <row r="80" spans="1:19" x14ac:dyDescent="0.25">
      <c r="A80" t="s">
        <v>123</v>
      </c>
      <c r="B80">
        <v>15</v>
      </c>
      <c r="C80" s="72">
        <v>95.666666699999993</v>
      </c>
      <c r="D80">
        <v>6</v>
      </c>
      <c r="E80" s="1">
        <v>10</v>
      </c>
      <c r="F80" s="2">
        <v>13</v>
      </c>
      <c r="G80" s="3">
        <v>83</v>
      </c>
      <c r="H80" s="2">
        <v>130</v>
      </c>
      <c r="I80" s="1">
        <v>250</v>
      </c>
      <c r="J80">
        <v>360</v>
      </c>
      <c r="N80" s="18" t="s">
        <v>53</v>
      </c>
      <c r="O80" s="18">
        <v>309</v>
      </c>
      <c r="P80" s="17">
        <v>90</v>
      </c>
      <c r="Q80" s="16">
        <v>125.3</v>
      </c>
      <c r="R80" s="15">
        <v>159</v>
      </c>
      <c r="S80" s="14"/>
    </row>
    <row r="81" spans="1:19" ht="15.75" thickBot="1" x14ac:dyDescent="0.3">
      <c r="A81" t="s">
        <v>55</v>
      </c>
      <c r="B81">
        <v>0</v>
      </c>
      <c r="C81" s="72" t="s">
        <v>0</v>
      </c>
      <c r="D81" t="s">
        <v>0</v>
      </c>
      <c r="E81" s="1" t="s">
        <v>0</v>
      </c>
      <c r="F81" s="2" t="s">
        <v>0</v>
      </c>
      <c r="G81" s="3" t="s">
        <v>0</v>
      </c>
      <c r="H81" s="2" t="s">
        <v>0</v>
      </c>
      <c r="I81" s="1" t="s">
        <v>0</v>
      </c>
      <c r="J81" t="s">
        <v>0</v>
      </c>
      <c r="N81" s="8"/>
      <c r="O81" s="8"/>
      <c r="P81" s="7">
        <v>106</v>
      </c>
      <c r="Q81" s="6">
        <v>126</v>
      </c>
      <c r="R81" s="5">
        <v>142</v>
      </c>
      <c r="S81" s="4"/>
    </row>
    <row r="82" spans="1:19" x14ac:dyDescent="0.25">
      <c r="A82" t="s">
        <v>54</v>
      </c>
      <c r="B82">
        <v>0</v>
      </c>
      <c r="C82" s="72" t="s">
        <v>0</v>
      </c>
      <c r="D82" t="s">
        <v>0</v>
      </c>
      <c r="E82" s="1" t="s">
        <v>0</v>
      </c>
      <c r="F82" s="2" t="s">
        <v>0</v>
      </c>
      <c r="G82" s="3" t="s">
        <v>0</v>
      </c>
      <c r="H82" s="2" t="s">
        <v>0</v>
      </c>
      <c r="I82" s="1" t="s">
        <v>0</v>
      </c>
      <c r="J82" t="s">
        <v>0</v>
      </c>
      <c r="N82" s="18" t="s">
        <v>49</v>
      </c>
      <c r="O82" s="18">
        <v>15</v>
      </c>
      <c r="P82" s="12">
        <v>10</v>
      </c>
      <c r="Q82" s="11">
        <v>95.7</v>
      </c>
      <c r="R82" s="10">
        <v>250</v>
      </c>
      <c r="S82" s="14"/>
    </row>
    <row r="83" spans="1:19" ht="15.75" thickBot="1" x14ac:dyDescent="0.3">
      <c r="A83" t="s">
        <v>52</v>
      </c>
      <c r="B83">
        <v>0</v>
      </c>
      <c r="C83" s="72" t="s">
        <v>0</v>
      </c>
      <c r="D83" t="s">
        <v>0</v>
      </c>
      <c r="E83" s="1" t="s">
        <v>0</v>
      </c>
      <c r="F83" s="2" t="s">
        <v>0</v>
      </c>
      <c r="G83" s="3" t="s">
        <v>0</v>
      </c>
      <c r="H83" s="2" t="s">
        <v>0</v>
      </c>
      <c r="I83" s="1" t="s">
        <v>0</v>
      </c>
      <c r="J83" t="s">
        <v>0</v>
      </c>
      <c r="N83" s="8"/>
      <c r="O83" s="8"/>
      <c r="P83" s="21">
        <v>13</v>
      </c>
      <c r="Q83" s="20">
        <v>83</v>
      </c>
      <c r="R83" s="19">
        <v>130</v>
      </c>
      <c r="S83" s="4"/>
    </row>
    <row r="84" spans="1:19" x14ac:dyDescent="0.25">
      <c r="A84" t="s">
        <v>50</v>
      </c>
      <c r="B84">
        <v>0</v>
      </c>
      <c r="C84" s="72" t="s">
        <v>0</v>
      </c>
      <c r="D84" t="s">
        <v>0</v>
      </c>
      <c r="E84" s="1" t="s">
        <v>0</v>
      </c>
      <c r="F84" s="2" t="s">
        <v>0</v>
      </c>
      <c r="G84" s="3" t="s">
        <v>0</v>
      </c>
      <c r="H84" s="2" t="s">
        <v>0</v>
      </c>
      <c r="I84" s="1" t="s">
        <v>0</v>
      </c>
      <c r="J84" t="s">
        <v>0</v>
      </c>
      <c r="N84" s="18" t="s">
        <v>46</v>
      </c>
      <c r="O84" s="18"/>
      <c r="P84" s="17"/>
      <c r="Q84" s="16"/>
      <c r="R84" s="15"/>
      <c r="S84" s="14"/>
    </row>
    <row r="85" spans="1:19" ht="15.75" thickBot="1" x14ac:dyDescent="0.3">
      <c r="A85" t="s">
        <v>48</v>
      </c>
      <c r="B85">
        <v>0</v>
      </c>
      <c r="C85" s="72" t="s">
        <v>0</v>
      </c>
      <c r="D85" t="s">
        <v>0</v>
      </c>
      <c r="E85" s="1" t="s">
        <v>0</v>
      </c>
      <c r="F85" s="2" t="s">
        <v>0</v>
      </c>
      <c r="G85" s="3" t="s">
        <v>0</v>
      </c>
      <c r="H85" s="2" t="s">
        <v>0</v>
      </c>
      <c r="I85" s="1" t="s">
        <v>0</v>
      </c>
      <c r="J85" t="s">
        <v>0</v>
      </c>
      <c r="N85" s="8"/>
      <c r="O85" s="8"/>
      <c r="P85" s="7"/>
      <c r="Q85" s="6"/>
      <c r="R85" s="5"/>
      <c r="S85" s="4"/>
    </row>
    <row r="86" spans="1:19" x14ac:dyDescent="0.25">
      <c r="A86" t="s">
        <v>47</v>
      </c>
      <c r="B86">
        <v>0</v>
      </c>
      <c r="C86" s="72" t="s">
        <v>0</v>
      </c>
      <c r="D86" t="s">
        <v>0</v>
      </c>
      <c r="E86" s="1" t="s">
        <v>0</v>
      </c>
      <c r="F86" s="2" t="s">
        <v>0</v>
      </c>
      <c r="G86" s="3" t="s">
        <v>0</v>
      </c>
      <c r="H86" s="2" t="s">
        <v>0</v>
      </c>
      <c r="I86" s="1" t="s">
        <v>0</v>
      </c>
      <c r="J86" t="s">
        <v>0</v>
      </c>
      <c r="N86" s="18" t="s">
        <v>42</v>
      </c>
      <c r="O86" s="18"/>
      <c r="P86" s="12"/>
      <c r="Q86" s="11"/>
      <c r="R86" s="10"/>
      <c r="S86" s="14"/>
    </row>
    <row r="87" spans="1:19" ht="15.75" thickBot="1" x14ac:dyDescent="0.3">
      <c r="A87" t="s">
        <v>45</v>
      </c>
      <c r="B87">
        <v>0</v>
      </c>
      <c r="C87" s="72" t="s">
        <v>0</v>
      </c>
      <c r="D87" t="s">
        <v>0</v>
      </c>
      <c r="E87" s="1" t="s">
        <v>0</v>
      </c>
      <c r="F87" s="2" t="s">
        <v>0</v>
      </c>
      <c r="G87" s="3" t="s">
        <v>0</v>
      </c>
      <c r="H87" s="2" t="s">
        <v>0</v>
      </c>
      <c r="I87" s="1" t="s">
        <v>0</v>
      </c>
      <c r="J87" t="s">
        <v>0</v>
      </c>
      <c r="N87" s="8"/>
      <c r="O87" s="8"/>
      <c r="P87" s="21"/>
      <c r="Q87" s="20"/>
      <c r="R87" s="19"/>
      <c r="S87" s="4"/>
    </row>
    <row r="88" spans="1:19" x14ac:dyDescent="0.25">
      <c r="A88" t="s">
        <v>122</v>
      </c>
      <c r="B88">
        <v>0</v>
      </c>
      <c r="C88" s="72" t="s">
        <v>0</v>
      </c>
      <c r="D88" t="s">
        <v>0</v>
      </c>
      <c r="E88" s="1" t="s">
        <v>0</v>
      </c>
      <c r="F88" s="2" t="s">
        <v>0</v>
      </c>
      <c r="G88" s="3" t="s">
        <v>0</v>
      </c>
      <c r="H88" s="2" t="s">
        <v>0</v>
      </c>
      <c r="I88" s="1" t="s">
        <v>0</v>
      </c>
      <c r="J88" t="s">
        <v>0</v>
      </c>
      <c r="N88" s="18" t="s">
        <v>39</v>
      </c>
      <c r="O88" s="18"/>
      <c r="P88" s="17"/>
      <c r="Q88" s="16"/>
      <c r="R88" s="15"/>
      <c r="S88" s="14"/>
    </row>
    <row r="89" spans="1:19" ht="15.75" thickBot="1" x14ac:dyDescent="0.3">
      <c r="A89" t="s">
        <v>43</v>
      </c>
      <c r="B89">
        <v>0</v>
      </c>
      <c r="C89" s="72" t="s">
        <v>0</v>
      </c>
      <c r="D89" t="s">
        <v>0</v>
      </c>
      <c r="E89" s="1" t="s">
        <v>0</v>
      </c>
      <c r="F89" s="2" t="s">
        <v>0</v>
      </c>
      <c r="G89" s="3" t="s">
        <v>0</v>
      </c>
      <c r="H89" s="2" t="s">
        <v>0</v>
      </c>
      <c r="I89" s="1" t="s">
        <v>0</v>
      </c>
      <c r="J89" t="s">
        <v>0</v>
      </c>
      <c r="N89" s="8"/>
      <c r="O89" s="8"/>
      <c r="P89" s="7"/>
      <c r="Q89" s="6"/>
      <c r="R89" s="5"/>
      <c r="S89" s="4"/>
    </row>
    <row r="90" spans="1:19" x14ac:dyDescent="0.25">
      <c r="A90" t="s">
        <v>121</v>
      </c>
      <c r="B90">
        <v>308</v>
      </c>
      <c r="C90" s="72">
        <v>0.54779219999999995</v>
      </c>
      <c r="D90">
        <v>0</v>
      </c>
      <c r="E90" s="1">
        <v>0.11</v>
      </c>
      <c r="F90" s="2">
        <v>0.34</v>
      </c>
      <c r="G90" s="3">
        <v>0.52</v>
      </c>
      <c r="H90" s="2">
        <v>0.75</v>
      </c>
      <c r="I90" s="1">
        <v>0.95</v>
      </c>
      <c r="J90">
        <v>1.5</v>
      </c>
      <c r="N90" s="18" t="s">
        <v>36</v>
      </c>
      <c r="O90" s="18"/>
      <c r="P90" s="12"/>
      <c r="Q90" s="11"/>
      <c r="R90" s="10"/>
      <c r="S90" s="14"/>
    </row>
    <row r="91" spans="1:19" ht="15.75" thickBot="1" x14ac:dyDescent="0.3">
      <c r="A91" t="s">
        <v>41</v>
      </c>
      <c r="B91">
        <v>0</v>
      </c>
      <c r="C91" s="72" t="s">
        <v>0</v>
      </c>
      <c r="D91" t="s">
        <v>0</v>
      </c>
      <c r="E91" s="1" t="s">
        <v>0</v>
      </c>
      <c r="F91" s="2" t="s">
        <v>0</v>
      </c>
      <c r="G91" s="3" t="s">
        <v>0</v>
      </c>
      <c r="H91" s="2" t="s">
        <v>0</v>
      </c>
      <c r="I91" s="1" t="s">
        <v>0</v>
      </c>
      <c r="J91" t="s">
        <v>0</v>
      </c>
      <c r="N91" s="8"/>
      <c r="O91" s="8"/>
      <c r="P91" s="21"/>
      <c r="Q91" s="20"/>
      <c r="R91" s="19"/>
      <c r="S91" s="4"/>
    </row>
    <row r="92" spans="1:19" x14ac:dyDescent="0.25">
      <c r="A92" t="s">
        <v>40</v>
      </c>
      <c r="B92">
        <v>0</v>
      </c>
      <c r="C92" s="72" t="s">
        <v>0</v>
      </c>
      <c r="D92" t="s">
        <v>0</v>
      </c>
      <c r="E92" s="1" t="s">
        <v>0</v>
      </c>
      <c r="F92" s="2" t="s">
        <v>0</v>
      </c>
      <c r="G92" s="3" t="s">
        <v>0</v>
      </c>
      <c r="H92" s="2" t="s">
        <v>0</v>
      </c>
      <c r="I92" s="1" t="s">
        <v>0</v>
      </c>
      <c r="J92" t="s">
        <v>0</v>
      </c>
      <c r="N92" s="18" t="s">
        <v>33</v>
      </c>
      <c r="O92" s="18">
        <v>308</v>
      </c>
      <c r="P92" s="17">
        <v>0.11</v>
      </c>
      <c r="Q92" s="16">
        <v>0.55000000000000004</v>
      </c>
      <c r="R92" s="15">
        <v>0.95</v>
      </c>
      <c r="S92" s="14"/>
    </row>
    <row r="93" spans="1:19" ht="15.75" thickBot="1" x14ac:dyDescent="0.3">
      <c r="A93" t="s">
        <v>104</v>
      </c>
      <c r="B93">
        <v>0</v>
      </c>
      <c r="C93" s="72" t="s">
        <v>0</v>
      </c>
      <c r="D93" t="s">
        <v>0</v>
      </c>
      <c r="E93" s="1" t="s">
        <v>0</v>
      </c>
      <c r="F93" s="2" t="s">
        <v>0</v>
      </c>
      <c r="G93" s="3" t="s">
        <v>0</v>
      </c>
      <c r="H93" s="2" t="s">
        <v>0</v>
      </c>
      <c r="I93" s="1" t="s">
        <v>0</v>
      </c>
      <c r="J93" t="s">
        <v>0</v>
      </c>
      <c r="N93" s="8"/>
      <c r="O93" s="8"/>
      <c r="P93" s="7">
        <v>0.34</v>
      </c>
      <c r="Q93" s="6">
        <v>0.52</v>
      </c>
      <c r="R93" s="5">
        <v>0.75</v>
      </c>
      <c r="S93" s="4"/>
    </row>
    <row r="94" spans="1:19" x14ac:dyDescent="0.25">
      <c r="A94" t="s">
        <v>38</v>
      </c>
      <c r="B94">
        <v>0</v>
      </c>
      <c r="C94" s="72" t="s">
        <v>0</v>
      </c>
      <c r="D94" t="s">
        <v>0</v>
      </c>
      <c r="E94" s="1" t="s">
        <v>0</v>
      </c>
      <c r="F94" s="2" t="s">
        <v>0</v>
      </c>
      <c r="G94" s="3" t="s">
        <v>0</v>
      </c>
      <c r="H94" s="2" t="s">
        <v>0</v>
      </c>
      <c r="I94" s="1" t="s">
        <v>0</v>
      </c>
      <c r="J94" t="s">
        <v>0</v>
      </c>
      <c r="N94" s="18" t="s">
        <v>30</v>
      </c>
      <c r="O94" s="18"/>
      <c r="P94" s="12"/>
      <c r="Q94" s="11"/>
      <c r="R94" s="10"/>
      <c r="S94" s="14"/>
    </row>
    <row r="95" spans="1:19" ht="15.75" thickBot="1" x14ac:dyDescent="0.3">
      <c r="A95" t="s">
        <v>37</v>
      </c>
      <c r="B95">
        <v>0</v>
      </c>
      <c r="C95" s="72" t="s">
        <v>0</v>
      </c>
      <c r="D95" t="s">
        <v>0</v>
      </c>
      <c r="E95" s="1" t="s">
        <v>0</v>
      </c>
      <c r="F95" s="2" t="s">
        <v>0</v>
      </c>
      <c r="G95" s="3" t="s">
        <v>0</v>
      </c>
      <c r="H95" s="2" t="s">
        <v>0</v>
      </c>
      <c r="I95" s="1" t="s">
        <v>0</v>
      </c>
      <c r="J95" t="s">
        <v>0</v>
      </c>
      <c r="N95" s="8"/>
      <c r="O95" s="8"/>
      <c r="P95" s="21"/>
      <c r="Q95" s="20"/>
      <c r="R95" s="19"/>
      <c r="S95" s="4"/>
    </row>
    <row r="96" spans="1:19" x14ac:dyDescent="0.25">
      <c r="A96" t="s">
        <v>35</v>
      </c>
      <c r="B96">
        <v>0</v>
      </c>
      <c r="C96" s="72" t="s">
        <v>0</v>
      </c>
      <c r="D96" t="s">
        <v>0</v>
      </c>
      <c r="E96" s="1" t="s">
        <v>0</v>
      </c>
      <c r="F96" s="2" t="s">
        <v>0</v>
      </c>
      <c r="G96" s="3" t="s">
        <v>0</v>
      </c>
      <c r="H96" s="2" t="s">
        <v>0</v>
      </c>
      <c r="I96" s="1" t="s">
        <v>0</v>
      </c>
      <c r="J96" t="s">
        <v>0</v>
      </c>
      <c r="N96" s="18" t="s">
        <v>26</v>
      </c>
      <c r="O96" s="18"/>
      <c r="P96" s="17"/>
      <c r="Q96" s="16"/>
      <c r="R96" s="15"/>
      <c r="S96" s="14"/>
    </row>
    <row r="97" spans="1:19" ht="15.75" thickBot="1" x14ac:dyDescent="0.3">
      <c r="A97" t="s">
        <v>34</v>
      </c>
      <c r="B97">
        <v>0</v>
      </c>
      <c r="C97" s="72" t="s">
        <v>0</v>
      </c>
      <c r="D97" t="s">
        <v>0</v>
      </c>
      <c r="E97" s="1" t="s">
        <v>0</v>
      </c>
      <c r="F97" s="2" t="s">
        <v>0</v>
      </c>
      <c r="G97" s="3" t="s">
        <v>0</v>
      </c>
      <c r="H97" s="2" t="s">
        <v>0</v>
      </c>
      <c r="I97" s="1" t="s">
        <v>0</v>
      </c>
      <c r="J97" t="s">
        <v>0</v>
      </c>
      <c r="N97" s="8"/>
      <c r="O97" s="8"/>
      <c r="P97" s="7"/>
      <c r="Q97" s="6"/>
      <c r="R97" s="5"/>
      <c r="S97" s="4"/>
    </row>
    <row r="98" spans="1:19" x14ac:dyDescent="0.25">
      <c r="A98" t="s">
        <v>32</v>
      </c>
      <c r="B98">
        <v>0</v>
      </c>
      <c r="C98" s="72" t="s">
        <v>0</v>
      </c>
      <c r="D98" t="s">
        <v>0</v>
      </c>
      <c r="E98" s="1" t="s">
        <v>0</v>
      </c>
      <c r="F98" s="2" t="s">
        <v>0</v>
      </c>
      <c r="G98" s="3" t="s">
        <v>0</v>
      </c>
      <c r="H98" s="2" t="s">
        <v>0</v>
      </c>
      <c r="I98" s="1" t="s">
        <v>0</v>
      </c>
      <c r="J98" t="s">
        <v>0</v>
      </c>
      <c r="N98" s="13" t="s">
        <v>23</v>
      </c>
      <c r="O98" s="13"/>
      <c r="P98" s="12"/>
      <c r="Q98" s="11"/>
      <c r="R98" s="10"/>
      <c r="S98" s="9"/>
    </row>
    <row r="99" spans="1:19" ht="15.75" thickBot="1" x14ac:dyDescent="0.3">
      <c r="A99" t="s">
        <v>31</v>
      </c>
      <c r="B99">
        <v>309</v>
      </c>
      <c r="C99" s="72">
        <v>14.661165</v>
      </c>
      <c r="D99">
        <v>8.6</v>
      </c>
      <c r="E99" s="1">
        <v>11</v>
      </c>
      <c r="F99" s="2">
        <v>13</v>
      </c>
      <c r="G99" s="3">
        <v>15</v>
      </c>
      <c r="H99" s="2">
        <v>16</v>
      </c>
      <c r="I99" s="1">
        <v>18</v>
      </c>
      <c r="J99">
        <v>21</v>
      </c>
      <c r="N99" s="8"/>
      <c r="O99" s="8"/>
      <c r="P99" s="7"/>
      <c r="Q99" s="6"/>
      <c r="R99" s="5"/>
      <c r="S99" s="4"/>
    </row>
    <row r="100" spans="1:19" x14ac:dyDescent="0.25">
      <c r="A100" t="s">
        <v>29</v>
      </c>
      <c r="B100">
        <v>309</v>
      </c>
      <c r="C100" s="72">
        <v>40.9482201</v>
      </c>
      <c r="D100">
        <v>26</v>
      </c>
      <c r="E100" s="1">
        <v>32</v>
      </c>
      <c r="F100" s="2">
        <v>37</v>
      </c>
      <c r="G100" s="3">
        <v>42</v>
      </c>
      <c r="H100" s="2">
        <v>45</v>
      </c>
      <c r="I100" s="1">
        <v>48</v>
      </c>
      <c r="J100">
        <v>58</v>
      </c>
    </row>
    <row r="101" spans="1:19" x14ac:dyDescent="0.25">
      <c r="A101" t="s">
        <v>27</v>
      </c>
      <c r="B101">
        <v>309</v>
      </c>
      <c r="C101" s="72">
        <v>10.8711974</v>
      </c>
      <c r="D101">
        <v>3.2</v>
      </c>
      <c r="E101" s="1">
        <v>7.1</v>
      </c>
      <c r="F101" s="2">
        <v>8.5</v>
      </c>
      <c r="G101" s="3">
        <v>11</v>
      </c>
      <c r="H101" s="2">
        <v>13</v>
      </c>
      <c r="I101" s="1">
        <v>15</v>
      </c>
      <c r="J101">
        <v>21</v>
      </c>
    </row>
    <row r="102" spans="1:19" x14ac:dyDescent="0.25">
      <c r="A102" t="s">
        <v>25</v>
      </c>
      <c r="B102">
        <v>286</v>
      </c>
      <c r="C102" s="72">
        <v>22.2671329</v>
      </c>
      <c r="D102">
        <v>7.6</v>
      </c>
      <c r="E102" s="1">
        <v>12</v>
      </c>
      <c r="F102" s="2">
        <v>16</v>
      </c>
      <c r="G102" s="3">
        <v>21</v>
      </c>
      <c r="H102" s="2">
        <v>27</v>
      </c>
      <c r="I102" s="1">
        <v>34</v>
      </c>
      <c r="J102">
        <v>53</v>
      </c>
    </row>
    <row r="103" spans="1:19" x14ac:dyDescent="0.25">
      <c r="A103" t="s">
        <v>22</v>
      </c>
      <c r="B103">
        <v>282</v>
      </c>
      <c r="C103" s="72">
        <v>2.9390071</v>
      </c>
      <c r="D103">
        <v>1.2</v>
      </c>
      <c r="E103" s="1">
        <v>2.2000000000000002</v>
      </c>
      <c r="F103" s="2">
        <v>2.5</v>
      </c>
      <c r="G103" s="3">
        <v>2.9</v>
      </c>
      <c r="H103" s="2">
        <v>3.3</v>
      </c>
      <c r="I103" s="1">
        <v>3.7</v>
      </c>
      <c r="J103">
        <v>5.6</v>
      </c>
    </row>
    <row r="104" spans="1:19" x14ac:dyDescent="0.25">
      <c r="A104" t="s">
        <v>21</v>
      </c>
      <c r="B104">
        <v>309</v>
      </c>
      <c r="C104" s="72">
        <v>26.297734599999998</v>
      </c>
      <c r="D104">
        <v>10</v>
      </c>
      <c r="E104" s="1">
        <v>15</v>
      </c>
      <c r="F104" s="2">
        <v>20</v>
      </c>
      <c r="G104" s="3">
        <v>26</v>
      </c>
      <c r="H104" s="2">
        <v>32</v>
      </c>
      <c r="I104" s="1">
        <v>37</v>
      </c>
      <c r="J104">
        <v>60</v>
      </c>
    </row>
    <row r="105" spans="1:19" x14ac:dyDescent="0.25">
      <c r="A105" t="s">
        <v>20</v>
      </c>
      <c r="B105">
        <v>309</v>
      </c>
      <c r="C105" s="72">
        <v>53.110032400000001</v>
      </c>
      <c r="D105">
        <v>28</v>
      </c>
      <c r="E105" s="1">
        <v>37</v>
      </c>
      <c r="F105" s="2">
        <v>44</v>
      </c>
      <c r="G105" s="3">
        <v>52</v>
      </c>
      <c r="H105" s="2">
        <v>62</v>
      </c>
      <c r="I105" s="1">
        <v>72</v>
      </c>
      <c r="J105">
        <v>93</v>
      </c>
    </row>
    <row r="106" spans="1:19" x14ac:dyDescent="0.25">
      <c r="A106" t="s">
        <v>19</v>
      </c>
      <c r="B106">
        <v>309</v>
      </c>
      <c r="C106" s="72">
        <v>0.32944980000000001</v>
      </c>
      <c r="D106">
        <v>0</v>
      </c>
      <c r="E106" s="1">
        <v>0.2</v>
      </c>
      <c r="F106" s="2">
        <v>0.2</v>
      </c>
      <c r="G106" s="3">
        <v>0.3</v>
      </c>
      <c r="H106" s="2">
        <v>0.4</v>
      </c>
      <c r="I106" s="1">
        <v>0.5</v>
      </c>
      <c r="J106">
        <v>1.4</v>
      </c>
    </row>
    <row r="107" spans="1:19" x14ac:dyDescent="0.25">
      <c r="A107" t="s">
        <v>18</v>
      </c>
      <c r="B107">
        <v>309</v>
      </c>
      <c r="C107" s="72">
        <v>7.7627832000000003</v>
      </c>
      <c r="D107">
        <v>0.6</v>
      </c>
      <c r="E107" s="1">
        <v>4.9000000000000004</v>
      </c>
      <c r="F107" s="2">
        <v>6.4</v>
      </c>
      <c r="G107" s="3">
        <v>7.6</v>
      </c>
      <c r="H107" s="2">
        <v>9.1999999999999993</v>
      </c>
      <c r="I107" s="1">
        <v>11</v>
      </c>
      <c r="J107">
        <v>14</v>
      </c>
    </row>
    <row r="108" spans="1:19" x14ac:dyDescent="0.25">
      <c r="A108" t="s">
        <v>17</v>
      </c>
      <c r="B108">
        <v>0</v>
      </c>
      <c r="C108" s="72" t="s">
        <v>0</v>
      </c>
      <c r="D108" t="s">
        <v>0</v>
      </c>
      <c r="E108" s="1" t="s">
        <v>0</v>
      </c>
      <c r="F108" s="2" t="s">
        <v>0</v>
      </c>
      <c r="G108" s="3" t="s">
        <v>0</v>
      </c>
      <c r="H108" s="2" t="s">
        <v>0</v>
      </c>
      <c r="I108" s="1" t="s">
        <v>0</v>
      </c>
      <c r="J108" t="s">
        <v>0</v>
      </c>
    </row>
    <row r="109" spans="1:19" x14ac:dyDescent="0.25">
      <c r="A109" t="s">
        <v>16</v>
      </c>
      <c r="B109">
        <v>0</v>
      </c>
      <c r="C109" s="72" t="s">
        <v>0</v>
      </c>
      <c r="D109" t="s">
        <v>0</v>
      </c>
      <c r="E109" s="1" t="s">
        <v>0</v>
      </c>
      <c r="F109" s="2" t="s">
        <v>0</v>
      </c>
      <c r="G109" s="3" t="s">
        <v>0</v>
      </c>
      <c r="H109" s="2" t="s">
        <v>0</v>
      </c>
      <c r="I109" s="1" t="s">
        <v>0</v>
      </c>
      <c r="J109" t="s">
        <v>0</v>
      </c>
    </row>
    <row r="110" spans="1:19" x14ac:dyDescent="0.25">
      <c r="A110" t="s">
        <v>15</v>
      </c>
      <c r="B110">
        <v>0</v>
      </c>
      <c r="C110" s="72" t="s">
        <v>0</v>
      </c>
      <c r="D110" t="s">
        <v>0</v>
      </c>
      <c r="E110" s="1" t="s">
        <v>0</v>
      </c>
      <c r="F110" s="2" t="s">
        <v>0</v>
      </c>
      <c r="G110" s="3" t="s">
        <v>0</v>
      </c>
      <c r="H110" s="2" t="s">
        <v>0</v>
      </c>
      <c r="I110" s="1" t="s">
        <v>0</v>
      </c>
      <c r="J110" t="s">
        <v>0</v>
      </c>
    </row>
    <row r="111" spans="1:19" x14ac:dyDescent="0.25">
      <c r="A111" t="s">
        <v>13</v>
      </c>
      <c r="B111">
        <v>0</v>
      </c>
      <c r="C111" s="72" t="s">
        <v>0</v>
      </c>
      <c r="D111" t="s">
        <v>0</v>
      </c>
      <c r="E111" s="1" t="s">
        <v>0</v>
      </c>
      <c r="F111" s="2" t="s">
        <v>0</v>
      </c>
      <c r="G111" s="3" t="s">
        <v>0</v>
      </c>
      <c r="H111" s="2" t="s">
        <v>0</v>
      </c>
      <c r="I111" s="1" t="s">
        <v>0</v>
      </c>
      <c r="J111" t="s">
        <v>0</v>
      </c>
    </row>
    <row r="112" spans="1:19" x14ac:dyDescent="0.25">
      <c r="A112" t="s">
        <v>12</v>
      </c>
      <c r="B112">
        <v>0</v>
      </c>
      <c r="C112" s="72" t="s">
        <v>0</v>
      </c>
      <c r="D112" t="s">
        <v>0</v>
      </c>
      <c r="E112" s="1" t="s">
        <v>0</v>
      </c>
      <c r="F112" s="2" t="s">
        <v>0</v>
      </c>
      <c r="G112" s="3" t="s">
        <v>0</v>
      </c>
      <c r="H112" s="2" t="s">
        <v>0</v>
      </c>
      <c r="I112" s="1" t="s">
        <v>0</v>
      </c>
      <c r="J112" t="s">
        <v>0</v>
      </c>
    </row>
    <row r="113" spans="1:19" x14ac:dyDescent="0.25">
      <c r="A113" t="s">
        <v>10</v>
      </c>
      <c r="B113">
        <v>0</v>
      </c>
      <c r="C113" s="72" t="s">
        <v>0</v>
      </c>
      <c r="D113" t="s">
        <v>0</v>
      </c>
      <c r="E113" s="1" t="s">
        <v>0</v>
      </c>
      <c r="F113" s="2" t="s">
        <v>0</v>
      </c>
      <c r="G113" s="3" t="s">
        <v>0</v>
      </c>
      <c r="H113" s="2" t="s">
        <v>0</v>
      </c>
      <c r="I113" s="1" t="s">
        <v>0</v>
      </c>
      <c r="J113" t="s">
        <v>0</v>
      </c>
    </row>
    <row r="114" spans="1:19" x14ac:dyDescent="0.25">
      <c r="A114" t="s">
        <v>9</v>
      </c>
      <c r="B114">
        <v>0</v>
      </c>
      <c r="C114" s="72" t="s">
        <v>0</v>
      </c>
      <c r="D114" t="s">
        <v>0</v>
      </c>
      <c r="E114" s="1" t="s">
        <v>0</v>
      </c>
      <c r="F114" s="2" t="s">
        <v>0</v>
      </c>
      <c r="G114" s="3" t="s">
        <v>0</v>
      </c>
      <c r="H114" s="2" t="s">
        <v>0</v>
      </c>
      <c r="I114" s="1" t="s">
        <v>0</v>
      </c>
      <c r="J114" t="s">
        <v>0</v>
      </c>
    </row>
    <row r="115" spans="1:19" x14ac:dyDescent="0.25">
      <c r="A115" t="s">
        <v>102</v>
      </c>
      <c r="B115">
        <v>0</v>
      </c>
      <c r="C115" s="72" t="s">
        <v>0</v>
      </c>
      <c r="D115" t="s">
        <v>0</v>
      </c>
      <c r="E115" s="1" t="s">
        <v>0</v>
      </c>
      <c r="F115" s="2" t="s">
        <v>0</v>
      </c>
      <c r="G115" s="3" t="s">
        <v>0</v>
      </c>
      <c r="H115" s="2" t="s">
        <v>0</v>
      </c>
      <c r="I115" s="1" t="s">
        <v>0</v>
      </c>
      <c r="J115" t="s">
        <v>0</v>
      </c>
    </row>
    <row r="116" spans="1:19" x14ac:dyDescent="0.25">
      <c r="A116" t="s">
        <v>8</v>
      </c>
      <c r="B116">
        <v>0</v>
      </c>
      <c r="C116" s="72" t="s">
        <v>0</v>
      </c>
      <c r="D116" t="s">
        <v>0</v>
      </c>
      <c r="E116" s="1" t="s">
        <v>0</v>
      </c>
      <c r="F116" s="2" t="s">
        <v>0</v>
      </c>
      <c r="G116" s="3" t="s">
        <v>0</v>
      </c>
      <c r="H116" s="2" t="s">
        <v>0</v>
      </c>
      <c r="I116" s="1" t="s">
        <v>0</v>
      </c>
      <c r="J116" t="s">
        <v>0</v>
      </c>
    </row>
    <row r="117" spans="1:19" x14ac:dyDescent="0.25">
      <c r="A117" t="s">
        <v>120</v>
      </c>
      <c r="B117">
        <v>0</v>
      </c>
      <c r="C117" s="72" t="s">
        <v>0</v>
      </c>
      <c r="D117" t="s">
        <v>0</v>
      </c>
      <c r="E117" s="1" t="s">
        <v>0</v>
      </c>
      <c r="F117" s="2" t="s">
        <v>0</v>
      </c>
      <c r="G117" s="3" t="s">
        <v>0</v>
      </c>
      <c r="H117" s="2" t="s">
        <v>0</v>
      </c>
      <c r="I117" s="1" t="s">
        <v>0</v>
      </c>
      <c r="J117" t="s">
        <v>0</v>
      </c>
    </row>
    <row r="118" spans="1:19" x14ac:dyDescent="0.25">
      <c r="A118" t="s">
        <v>7</v>
      </c>
      <c r="B118">
        <v>0</v>
      </c>
      <c r="C118" s="72" t="s">
        <v>0</v>
      </c>
      <c r="D118" t="s">
        <v>0</v>
      </c>
      <c r="E118" s="1" t="s">
        <v>0</v>
      </c>
      <c r="F118" s="2" t="s">
        <v>0</v>
      </c>
      <c r="G118" s="3" t="s">
        <v>0</v>
      </c>
      <c r="H118" s="2" t="s">
        <v>0</v>
      </c>
      <c r="I118" s="1" t="s">
        <v>0</v>
      </c>
      <c r="J118" t="s">
        <v>0</v>
      </c>
    </row>
    <row r="119" spans="1:19" x14ac:dyDescent="0.25">
      <c r="A119" t="s">
        <v>6</v>
      </c>
      <c r="B119">
        <v>0</v>
      </c>
      <c r="C119" s="72" t="s">
        <v>0</v>
      </c>
      <c r="D119" t="s">
        <v>0</v>
      </c>
      <c r="E119" s="1" t="s">
        <v>0</v>
      </c>
      <c r="F119" s="2" t="s">
        <v>0</v>
      </c>
      <c r="G119" s="3" t="s">
        <v>0</v>
      </c>
      <c r="H119" s="2" t="s">
        <v>0</v>
      </c>
      <c r="I119" s="1" t="s">
        <v>0</v>
      </c>
      <c r="J119" t="s">
        <v>0</v>
      </c>
    </row>
    <row r="120" spans="1:19" x14ac:dyDescent="0.25">
      <c r="A120" t="s">
        <v>5</v>
      </c>
      <c r="B120">
        <v>0</v>
      </c>
      <c r="C120" s="72" t="s">
        <v>0</v>
      </c>
      <c r="D120" t="s">
        <v>0</v>
      </c>
      <c r="E120" s="1" t="s">
        <v>0</v>
      </c>
      <c r="F120" s="2" t="s">
        <v>0</v>
      </c>
      <c r="G120" s="3" t="s">
        <v>0</v>
      </c>
      <c r="H120" s="2" t="s">
        <v>0</v>
      </c>
      <c r="I120" s="1" t="s">
        <v>0</v>
      </c>
      <c r="J120" t="s">
        <v>0</v>
      </c>
    </row>
    <row r="121" spans="1:19" x14ac:dyDescent="0.25">
      <c r="A121" t="s">
        <v>3</v>
      </c>
      <c r="B121">
        <v>0</v>
      </c>
      <c r="C121" s="72" t="s">
        <v>0</v>
      </c>
      <c r="D121" t="s">
        <v>0</v>
      </c>
      <c r="E121" s="1" t="s">
        <v>0</v>
      </c>
      <c r="F121" s="2" t="s">
        <v>0</v>
      </c>
      <c r="G121" s="3" t="s">
        <v>0</v>
      </c>
      <c r="H121" s="2" t="s">
        <v>0</v>
      </c>
      <c r="I121" s="1" t="s">
        <v>0</v>
      </c>
      <c r="J121" t="s">
        <v>0</v>
      </c>
    </row>
    <row r="122" spans="1:19" x14ac:dyDescent="0.25">
      <c r="A122" t="s">
        <v>2</v>
      </c>
      <c r="B122">
        <v>0</v>
      </c>
      <c r="C122" s="72" t="s">
        <v>0</v>
      </c>
      <c r="D122" t="s">
        <v>0</v>
      </c>
      <c r="E122" s="1" t="s">
        <v>0</v>
      </c>
      <c r="F122" s="2" t="s">
        <v>0</v>
      </c>
      <c r="G122" s="3" t="s">
        <v>0</v>
      </c>
      <c r="H122" s="2" t="s">
        <v>0</v>
      </c>
      <c r="I122" s="1" t="s">
        <v>0</v>
      </c>
      <c r="J122" t="s">
        <v>0</v>
      </c>
    </row>
    <row r="123" spans="1:19" x14ac:dyDescent="0.25">
      <c r="A123" t="s">
        <v>1</v>
      </c>
      <c r="B123">
        <v>0</v>
      </c>
      <c r="C123" s="72" t="s">
        <v>0</v>
      </c>
      <c r="D123" t="s">
        <v>0</v>
      </c>
      <c r="E123" s="1" t="s">
        <v>0</v>
      </c>
      <c r="F123" s="2" t="s">
        <v>0</v>
      </c>
      <c r="G123" s="3" t="s">
        <v>0</v>
      </c>
      <c r="H123" s="2" t="s">
        <v>0</v>
      </c>
      <c r="I123" s="1" t="s">
        <v>0</v>
      </c>
      <c r="J123" t="s">
        <v>0</v>
      </c>
    </row>
    <row r="126" spans="1:19" x14ac:dyDescent="0.25">
      <c r="A126" t="s">
        <v>116</v>
      </c>
    </row>
    <row r="127" spans="1:19" ht="15.75" thickBot="1" x14ac:dyDescent="0.3"/>
    <row r="128" spans="1:19" ht="15.75" thickBot="1" x14ac:dyDescent="0.3">
      <c r="A128" s="34" t="s">
        <v>84</v>
      </c>
      <c r="B128" s="34" t="s">
        <v>83</v>
      </c>
      <c r="C128" s="38" t="s">
        <v>73</v>
      </c>
      <c r="D128" s="34" t="s">
        <v>82</v>
      </c>
      <c r="E128" s="35" t="s">
        <v>81</v>
      </c>
      <c r="F128" s="36" t="s">
        <v>80</v>
      </c>
      <c r="G128" s="37" t="s">
        <v>79</v>
      </c>
      <c r="H128" s="36" t="s">
        <v>78</v>
      </c>
      <c r="I128" s="35" t="s">
        <v>77</v>
      </c>
      <c r="J128" s="34" t="s">
        <v>76</v>
      </c>
      <c r="N128" s="42" t="s">
        <v>115</v>
      </c>
      <c r="O128" s="102" t="s">
        <v>135</v>
      </c>
      <c r="P128" s="102"/>
      <c r="Q128" s="102"/>
      <c r="R128" s="102"/>
      <c r="S128" s="41"/>
    </row>
    <row r="129" spans="1:19" x14ac:dyDescent="0.25">
      <c r="A129" t="s">
        <v>71</v>
      </c>
      <c r="B129">
        <v>145</v>
      </c>
      <c r="C129" s="72">
        <v>17.772413799999999</v>
      </c>
      <c r="D129">
        <v>1.5</v>
      </c>
      <c r="E129" s="1">
        <v>6</v>
      </c>
      <c r="F129" s="2">
        <v>10</v>
      </c>
      <c r="G129" s="3">
        <v>17.5</v>
      </c>
      <c r="H129" s="2">
        <v>25</v>
      </c>
      <c r="I129" s="1">
        <v>29</v>
      </c>
      <c r="J129">
        <v>32</v>
      </c>
      <c r="N129" s="18" t="s">
        <v>75</v>
      </c>
      <c r="O129" s="18" t="s">
        <v>74</v>
      </c>
      <c r="P129" s="33">
        <v>0.1</v>
      </c>
      <c r="Q129" s="16" t="s">
        <v>73</v>
      </c>
      <c r="R129" s="32">
        <v>0.9</v>
      </c>
      <c r="S129" s="14" t="s">
        <v>72</v>
      </c>
    </row>
    <row r="130" spans="1:19" ht="15.75" thickBot="1" x14ac:dyDescent="0.3">
      <c r="A130" t="s">
        <v>69</v>
      </c>
      <c r="B130">
        <v>0</v>
      </c>
      <c r="C130" s="72" t="s">
        <v>0</v>
      </c>
      <c r="D130" t="s">
        <v>0</v>
      </c>
      <c r="E130" s="1" t="s">
        <v>0</v>
      </c>
      <c r="F130" s="2" t="s">
        <v>0</v>
      </c>
      <c r="G130" s="3" t="s">
        <v>0</v>
      </c>
      <c r="H130" s="2" t="s">
        <v>0</v>
      </c>
      <c r="I130" s="1" t="s">
        <v>0</v>
      </c>
      <c r="J130" t="s">
        <v>0</v>
      </c>
      <c r="N130" s="8"/>
      <c r="O130" s="8"/>
      <c r="P130" s="31">
        <v>0.25</v>
      </c>
      <c r="Q130" s="6" t="s">
        <v>70</v>
      </c>
      <c r="R130" s="30">
        <v>0.75</v>
      </c>
      <c r="S130" s="4"/>
    </row>
    <row r="131" spans="1:19" x14ac:dyDescent="0.25">
      <c r="A131" t="s">
        <v>105</v>
      </c>
      <c r="B131">
        <v>140</v>
      </c>
      <c r="C131" s="72">
        <v>63.371428600000002</v>
      </c>
      <c r="D131">
        <v>2</v>
      </c>
      <c r="E131" s="1">
        <v>21.5</v>
      </c>
      <c r="F131" s="2">
        <v>35.5</v>
      </c>
      <c r="G131" s="3">
        <v>65</v>
      </c>
      <c r="H131" s="2">
        <v>83</v>
      </c>
      <c r="I131" s="1">
        <v>98</v>
      </c>
      <c r="J131">
        <v>230</v>
      </c>
      <c r="N131" s="18" t="s">
        <v>68</v>
      </c>
      <c r="O131" s="18">
        <v>145</v>
      </c>
      <c r="P131" s="12">
        <v>6</v>
      </c>
      <c r="Q131" s="11">
        <v>17.77</v>
      </c>
      <c r="R131" s="10">
        <v>29</v>
      </c>
      <c r="S131" s="14"/>
    </row>
    <row r="132" spans="1:19" ht="15.75" thickBot="1" x14ac:dyDescent="0.3">
      <c r="A132" t="s">
        <v>66</v>
      </c>
      <c r="B132">
        <v>163</v>
      </c>
      <c r="C132" s="72">
        <v>384.70552149999997</v>
      </c>
      <c r="D132">
        <v>261</v>
      </c>
      <c r="E132" s="1">
        <v>305</v>
      </c>
      <c r="F132" s="2">
        <v>324</v>
      </c>
      <c r="G132" s="3">
        <v>380</v>
      </c>
      <c r="H132" s="2">
        <v>436</v>
      </c>
      <c r="I132" s="1">
        <v>482</v>
      </c>
      <c r="J132">
        <v>567</v>
      </c>
      <c r="N132" s="8"/>
      <c r="O132" s="8"/>
      <c r="P132" s="21">
        <v>10</v>
      </c>
      <c r="Q132" s="20">
        <v>17.5</v>
      </c>
      <c r="R132" s="19">
        <v>25</v>
      </c>
      <c r="S132" s="4"/>
    </row>
    <row r="133" spans="1:19" x14ac:dyDescent="0.25">
      <c r="A133" t="s">
        <v>64</v>
      </c>
      <c r="B133">
        <v>138</v>
      </c>
      <c r="C133" s="72">
        <v>8.3833333000000003</v>
      </c>
      <c r="D133">
        <v>5</v>
      </c>
      <c r="E133" s="1">
        <v>6.2</v>
      </c>
      <c r="F133" s="2">
        <v>7</v>
      </c>
      <c r="G133" s="3">
        <v>8.1</v>
      </c>
      <c r="H133" s="2">
        <v>9.6</v>
      </c>
      <c r="I133" s="1">
        <v>10.9</v>
      </c>
      <c r="J133">
        <v>13.4</v>
      </c>
      <c r="N133" s="18" t="s">
        <v>65</v>
      </c>
      <c r="O133" s="18">
        <v>154</v>
      </c>
      <c r="P133" s="17">
        <v>7.1</v>
      </c>
      <c r="Q133" s="16"/>
      <c r="R133" s="15">
        <v>7.9</v>
      </c>
      <c r="S133" s="14"/>
    </row>
    <row r="134" spans="1:19" ht="15.75" thickBot="1" x14ac:dyDescent="0.3">
      <c r="A134" t="s">
        <v>63</v>
      </c>
      <c r="B134">
        <v>0</v>
      </c>
      <c r="C134" s="72" t="s">
        <v>0</v>
      </c>
      <c r="D134" t="s">
        <v>0</v>
      </c>
      <c r="E134" s="1" t="s">
        <v>0</v>
      </c>
      <c r="F134" s="2" t="s">
        <v>0</v>
      </c>
      <c r="G134" s="3" t="s">
        <v>0</v>
      </c>
      <c r="H134" s="2" t="s">
        <v>0</v>
      </c>
      <c r="I134" s="1" t="s">
        <v>0</v>
      </c>
      <c r="J134" t="s">
        <v>0</v>
      </c>
      <c r="N134" s="8"/>
      <c r="O134" s="8"/>
      <c r="P134" s="7">
        <v>7.3</v>
      </c>
      <c r="Q134" s="6">
        <v>7.5</v>
      </c>
      <c r="R134" s="5">
        <v>7.7</v>
      </c>
      <c r="S134" s="4"/>
    </row>
    <row r="135" spans="1:19" x14ac:dyDescent="0.25">
      <c r="A135" t="s">
        <v>124</v>
      </c>
      <c r="B135">
        <v>126</v>
      </c>
      <c r="C135" s="72">
        <v>2.4293651000000001</v>
      </c>
      <c r="D135">
        <v>0</v>
      </c>
      <c r="E135" s="1">
        <v>0.7</v>
      </c>
      <c r="F135" s="2">
        <v>1.3</v>
      </c>
      <c r="G135" s="3">
        <v>2.0499999999999998</v>
      </c>
      <c r="H135" s="2">
        <v>3.4</v>
      </c>
      <c r="I135" s="1">
        <v>4.5</v>
      </c>
      <c r="J135">
        <v>8.6</v>
      </c>
      <c r="N135" s="18" t="s">
        <v>62</v>
      </c>
      <c r="O135" s="18">
        <v>138</v>
      </c>
      <c r="P135" s="12">
        <v>6.2</v>
      </c>
      <c r="Q135" s="11">
        <v>8.3800000000000008</v>
      </c>
      <c r="R135" s="10">
        <v>10.9</v>
      </c>
      <c r="S135" s="14"/>
    </row>
    <row r="136" spans="1:19" ht="15.75" thickBot="1" x14ac:dyDescent="0.3">
      <c r="A136" t="s">
        <v>61</v>
      </c>
      <c r="B136">
        <v>154</v>
      </c>
      <c r="C136" s="72">
        <v>7.5175324999999997</v>
      </c>
      <c r="D136">
        <v>6.4</v>
      </c>
      <c r="E136" s="1">
        <v>7.1</v>
      </c>
      <c r="F136" s="2">
        <v>7.3</v>
      </c>
      <c r="G136" s="3">
        <v>7.5</v>
      </c>
      <c r="H136" s="2">
        <v>7.7</v>
      </c>
      <c r="I136" s="1">
        <v>7.9</v>
      </c>
      <c r="J136">
        <v>8.1999999999999993</v>
      </c>
      <c r="N136" s="8"/>
      <c r="O136" s="8"/>
      <c r="P136" s="21">
        <v>7</v>
      </c>
      <c r="Q136" s="20">
        <v>8.1</v>
      </c>
      <c r="R136" s="19">
        <v>9.6</v>
      </c>
      <c r="S136" s="4"/>
    </row>
    <row r="137" spans="1:19" x14ac:dyDescent="0.25">
      <c r="A137" t="s">
        <v>60</v>
      </c>
      <c r="B137">
        <v>0</v>
      </c>
      <c r="C137" s="72" t="s">
        <v>0</v>
      </c>
      <c r="D137" t="s">
        <v>0</v>
      </c>
      <c r="E137" s="1" t="s">
        <v>0</v>
      </c>
      <c r="F137" s="2" t="s">
        <v>0</v>
      </c>
      <c r="G137" s="3" t="s">
        <v>0</v>
      </c>
      <c r="H137" s="2" t="s">
        <v>0</v>
      </c>
      <c r="I137" s="1" t="s">
        <v>0</v>
      </c>
      <c r="J137" t="s">
        <v>0</v>
      </c>
      <c r="N137" s="18" t="s">
        <v>59</v>
      </c>
      <c r="O137" s="18">
        <v>163</v>
      </c>
      <c r="P137" s="17">
        <v>305</v>
      </c>
      <c r="Q137" s="16">
        <v>384.7</v>
      </c>
      <c r="R137" s="15">
        <v>482</v>
      </c>
      <c r="S137" s="14"/>
    </row>
    <row r="138" spans="1:19" ht="15.75" thickBot="1" x14ac:dyDescent="0.3">
      <c r="A138" t="s">
        <v>58</v>
      </c>
      <c r="B138">
        <v>154</v>
      </c>
      <c r="C138" s="72">
        <v>7.6045455000000004</v>
      </c>
      <c r="D138">
        <v>1.2</v>
      </c>
      <c r="E138" s="1">
        <v>2.7</v>
      </c>
      <c r="F138" s="2">
        <v>3.7</v>
      </c>
      <c r="G138" s="3">
        <v>5.5</v>
      </c>
      <c r="H138" s="2">
        <v>9.1</v>
      </c>
      <c r="I138" s="1">
        <v>13</v>
      </c>
      <c r="J138">
        <v>63</v>
      </c>
      <c r="N138" s="8"/>
      <c r="O138" s="8"/>
      <c r="P138" s="7">
        <v>324</v>
      </c>
      <c r="Q138" s="6">
        <v>380</v>
      </c>
      <c r="R138" s="5">
        <v>436</v>
      </c>
      <c r="S138" s="4"/>
    </row>
    <row r="139" spans="1:19" x14ac:dyDescent="0.25">
      <c r="A139" t="s">
        <v>57</v>
      </c>
      <c r="B139">
        <v>163</v>
      </c>
      <c r="C139" s="72">
        <v>124.02453989999999</v>
      </c>
      <c r="D139">
        <v>85</v>
      </c>
      <c r="E139" s="1">
        <v>100</v>
      </c>
      <c r="F139" s="2">
        <v>108</v>
      </c>
      <c r="G139" s="3">
        <v>121</v>
      </c>
      <c r="H139" s="2">
        <v>139</v>
      </c>
      <c r="I139" s="1">
        <v>154</v>
      </c>
      <c r="J139">
        <v>168</v>
      </c>
      <c r="N139" s="40" t="s">
        <v>56</v>
      </c>
      <c r="O139" s="40">
        <v>140</v>
      </c>
      <c r="P139" s="66">
        <v>21.5</v>
      </c>
      <c r="Q139" s="65">
        <v>63.4</v>
      </c>
      <c r="R139" s="64">
        <v>98</v>
      </c>
      <c r="S139" s="71"/>
    </row>
    <row r="140" spans="1:19" ht="15.75" thickBot="1" x14ac:dyDescent="0.3">
      <c r="A140" t="s">
        <v>123</v>
      </c>
      <c r="B140">
        <v>10</v>
      </c>
      <c r="C140" s="72">
        <v>127.7</v>
      </c>
      <c r="D140">
        <v>8</v>
      </c>
      <c r="E140" s="1">
        <v>24</v>
      </c>
      <c r="F140" s="2">
        <v>43</v>
      </c>
      <c r="G140" s="3">
        <v>61</v>
      </c>
      <c r="H140" s="2">
        <v>188</v>
      </c>
      <c r="I140" s="1">
        <v>330</v>
      </c>
      <c r="J140">
        <v>450</v>
      </c>
      <c r="N140" s="40"/>
      <c r="O140" s="40"/>
      <c r="P140" s="63">
        <v>35.5</v>
      </c>
      <c r="Q140" s="62">
        <v>65</v>
      </c>
      <c r="R140" s="61">
        <v>83</v>
      </c>
      <c r="S140" s="71"/>
    </row>
    <row r="141" spans="1:19" x14ac:dyDescent="0.25">
      <c r="A141" t="s">
        <v>55</v>
      </c>
      <c r="B141">
        <v>1</v>
      </c>
      <c r="C141" s="72">
        <v>1.4</v>
      </c>
      <c r="D141">
        <v>1.4</v>
      </c>
      <c r="E141" s="1">
        <v>1.4</v>
      </c>
      <c r="F141" s="2">
        <v>1.4</v>
      </c>
      <c r="G141" s="3">
        <v>1.4</v>
      </c>
      <c r="H141" s="2">
        <v>1.4</v>
      </c>
      <c r="I141" s="1">
        <v>1.4</v>
      </c>
      <c r="J141">
        <v>1.4</v>
      </c>
      <c r="N141" s="18" t="s">
        <v>53</v>
      </c>
      <c r="O141" s="18">
        <v>163</v>
      </c>
      <c r="P141" s="17">
        <v>100</v>
      </c>
      <c r="Q141" s="16">
        <v>124</v>
      </c>
      <c r="R141" s="15">
        <v>154</v>
      </c>
      <c r="S141" s="14"/>
    </row>
    <row r="142" spans="1:19" ht="15.75" thickBot="1" x14ac:dyDescent="0.3">
      <c r="A142" t="s">
        <v>54</v>
      </c>
      <c r="B142">
        <v>0</v>
      </c>
      <c r="C142" s="72" t="s">
        <v>0</v>
      </c>
      <c r="D142" t="s">
        <v>0</v>
      </c>
      <c r="E142" s="1" t="s">
        <v>0</v>
      </c>
      <c r="F142" s="2" t="s">
        <v>0</v>
      </c>
      <c r="G142" s="3" t="s">
        <v>0</v>
      </c>
      <c r="H142" s="2" t="s">
        <v>0</v>
      </c>
      <c r="I142" s="1" t="s">
        <v>0</v>
      </c>
      <c r="J142" t="s">
        <v>0</v>
      </c>
      <c r="N142" s="8"/>
      <c r="O142" s="8"/>
      <c r="P142" s="7">
        <v>108</v>
      </c>
      <c r="Q142" s="6">
        <v>121</v>
      </c>
      <c r="R142" s="5">
        <v>139</v>
      </c>
      <c r="S142" s="4"/>
    </row>
    <row r="143" spans="1:19" x14ac:dyDescent="0.25">
      <c r="A143" t="s">
        <v>52</v>
      </c>
      <c r="B143">
        <v>0</v>
      </c>
      <c r="C143" s="72" t="s">
        <v>0</v>
      </c>
      <c r="D143" t="s">
        <v>0</v>
      </c>
      <c r="E143" s="1" t="s">
        <v>0</v>
      </c>
      <c r="F143" s="2" t="s">
        <v>0</v>
      </c>
      <c r="G143" s="3" t="s">
        <v>0</v>
      </c>
      <c r="H143" s="2" t="s">
        <v>0</v>
      </c>
      <c r="I143" s="1" t="s">
        <v>0</v>
      </c>
      <c r="J143" t="s">
        <v>0</v>
      </c>
      <c r="N143" s="18" t="s">
        <v>49</v>
      </c>
      <c r="O143" s="18">
        <v>10</v>
      </c>
      <c r="P143" s="12">
        <v>24</v>
      </c>
      <c r="Q143" s="11">
        <v>127.7</v>
      </c>
      <c r="R143" s="10">
        <v>330</v>
      </c>
      <c r="S143" s="14"/>
    </row>
    <row r="144" spans="1:19" ht="15.75" thickBot="1" x14ac:dyDescent="0.3">
      <c r="A144" t="s">
        <v>50</v>
      </c>
      <c r="B144">
        <v>0</v>
      </c>
      <c r="C144" s="72" t="s">
        <v>0</v>
      </c>
      <c r="D144" t="s">
        <v>0</v>
      </c>
      <c r="E144" s="1" t="s">
        <v>0</v>
      </c>
      <c r="F144" s="2" t="s">
        <v>0</v>
      </c>
      <c r="G144" s="3" t="s">
        <v>0</v>
      </c>
      <c r="H144" s="2" t="s">
        <v>0</v>
      </c>
      <c r="I144" s="1" t="s">
        <v>0</v>
      </c>
      <c r="J144" t="s">
        <v>0</v>
      </c>
      <c r="N144" s="8"/>
      <c r="O144" s="8"/>
      <c r="P144" s="21">
        <v>43</v>
      </c>
      <c r="Q144" s="20">
        <v>61</v>
      </c>
      <c r="R144" s="19">
        <v>188</v>
      </c>
      <c r="S144" s="4"/>
    </row>
    <row r="145" spans="1:19" x14ac:dyDescent="0.25">
      <c r="A145" t="s">
        <v>48</v>
      </c>
      <c r="B145">
        <v>0</v>
      </c>
      <c r="C145" s="72" t="s">
        <v>0</v>
      </c>
      <c r="D145" t="s">
        <v>0</v>
      </c>
      <c r="E145" s="1" t="s">
        <v>0</v>
      </c>
      <c r="F145" s="2" t="s">
        <v>0</v>
      </c>
      <c r="G145" s="3" t="s">
        <v>0</v>
      </c>
      <c r="H145" s="2" t="s">
        <v>0</v>
      </c>
      <c r="I145" s="1" t="s">
        <v>0</v>
      </c>
      <c r="J145" t="s">
        <v>0</v>
      </c>
      <c r="N145" s="18" t="s">
        <v>46</v>
      </c>
      <c r="O145" s="18">
        <v>76</v>
      </c>
      <c r="P145" s="17">
        <v>4</v>
      </c>
      <c r="Q145" s="16">
        <v>7.2</v>
      </c>
      <c r="R145" s="15">
        <v>14</v>
      </c>
      <c r="S145" s="14"/>
    </row>
    <row r="146" spans="1:19" ht="15.75" thickBot="1" x14ac:dyDescent="0.3">
      <c r="A146" t="s">
        <v>47</v>
      </c>
      <c r="B146">
        <v>0</v>
      </c>
      <c r="C146" s="72" t="s">
        <v>0</v>
      </c>
      <c r="D146" t="s">
        <v>0</v>
      </c>
      <c r="E146" s="1" t="s">
        <v>0</v>
      </c>
      <c r="F146" s="2" t="s">
        <v>0</v>
      </c>
      <c r="G146" s="3" t="s">
        <v>0</v>
      </c>
      <c r="H146" s="2" t="s">
        <v>0</v>
      </c>
      <c r="I146" s="1" t="s">
        <v>0</v>
      </c>
      <c r="J146" t="s">
        <v>0</v>
      </c>
      <c r="N146" s="8"/>
      <c r="O146" s="8"/>
      <c r="P146" s="7">
        <v>4.75</v>
      </c>
      <c r="Q146" s="6">
        <v>6.1</v>
      </c>
      <c r="R146" s="5">
        <v>9</v>
      </c>
      <c r="S146" s="4"/>
    </row>
    <row r="147" spans="1:19" x14ac:dyDescent="0.25">
      <c r="A147" t="s">
        <v>45</v>
      </c>
      <c r="B147">
        <v>22</v>
      </c>
      <c r="C147" s="72">
        <v>7.4999999999999997E-3</v>
      </c>
      <c r="D147">
        <v>5.0000000000000001E-3</v>
      </c>
      <c r="E147" s="1">
        <v>5.0000000000000001E-3</v>
      </c>
      <c r="F147" s="2">
        <v>5.0000000000000001E-3</v>
      </c>
      <c r="G147" s="3">
        <v>5.0000000000000001E-3</v>
      </c>
      <c r="H147" s="2">
        <v>0.01</v>
      </c>
      <c r="I147" s="1">
        <v>0.01</v>
      </c>
      <c r="J147">
        <v>0.02</v>
      </c>
      <c r="N147" s="18" t="s">
        <v>42</v>
      </c>
      <c r="O147" s="18">
        <v>1</v>
      </c>
      <c r="P147" s="12"/>
      <c r="Q147" s="11">
        <v>1.4</v>
      </c>
      <c r="R147" s="10"/>
      <c r="S147" s="14"/>
    </row>
    <row r="148" spans="1:19" ht="15.75" thickBot="1" x14ac:dyDescent="0.3">
      <c r="A148" t="s">
        <v>122</v>
      </c>
      <c r="B148">
        <v>62</v>
      </c>
      <c r="C148" s="72">
        <v>1.8709699999999999E-2</v>
      </c>
      <c r="D148">
        <v>-0.01</v>
      </c>
      <c r="E148" s="1">
        <v>-0.01</v>
      </c>
      <c r="F148" s="2">
        <v>0.01</v>
      </c>
      <c r="G148" s="3">
        <v>0.01</v>
      </c>
      <c r="H148" s="2">
        <v>0.02</v>
      </c>
      <c r="I148" s="1">
        <v>0.05</v>
      </c>
      <c r="J148">
        <v>0.09</v>
      </c>
      <c r="N148" s="8"/>
      <c r="O148" s="8"/>
      <c r="P148" s="21"/>
      <c r="Q148" s="20"/>
      <c r="R148" s="19"/>
      <c r="S148" s="4"/>
    </row>
    <row r="149" spans="1:19" x14ac:dyDescent="0.25">
      <c r="A149" t="s">
        <v>43</v>
      </c>
      <c r="B149">
        <v>74</v>
      </c>
      <c r="C149" s="72">
        <v>0.81716219999999995</v>
      </c>
      <c r="D149">
        <v>0.01</v>
      </c>
      <c r="E149" s="1">
        <v>0.38</v>
      </c>
      <c r="F149" s="2">
        <v>0.47</v>
      </c>
      <c r="G149" s="3">
        <v>0.8</v>
      </c>
      <c r="H149" s="2">
        <v>1.1000000000000001</v>
      </c>
      <c r="I149" s="1">
        <v>1.3</v>
      </c>
      <c r="J149">
        <v>1.7</v>
      </c>
      <c r="N149" s="18" t="s">
        <v>39</v>
      </c>
      <c r="O149" s="18">
        <v>0</v>
      </c>
      <c r="P149" s="17"/>
      <c r="Q149" s="16"/>
      <c r="R149" s="15"/>
      <c r="S149" s="14"/>
    </row>
    <row r="150" spans="1:19" ht="15.75" thickBot="1" x14ac:dyDescent="0.3">
      <c r="A150" t="s">
        <v>121</v>
      </c>
      <c r="B150">
        <v>86</v>
      </c>
      <c r="C150" s="72">
        <v>1.0767442</v>
      </c>
      <c r="D150">
        <v>0.02</v>
      </c>
      <c r="E150" s="1">
        <v>0.38</v>
      </c>
      <c r="F150" s="2">
        <v>0.68</v>
      </c>
      <c r="G150" s="3">
        <v>1.1000000000000001</v>
      </c>
      <c r="H150" s="2">
        <v>1.3</v>
      </c>
      <c r="I150" s="1">
        <v>1.7</v>
      </c>
      <c r="J150">
        <v>5.0999999999999996</v>
      </c>
      <c r="N150" s="8"/>
      <c r="O150" s="8"/>
      <c r="P150" s="7"/>
      <c r="Q150" s="6"/>
      <c r="R150" s="5"/>
      <c r="S150" s="4"/>
    </row>
    <row r="151" spans="1:19" x14ac:dyDescent="0.25">
      <c r="A151" t="s">
        <v>41</v>
      </c>
      <c r="B151">
        <v>45</v>
      </c>
      <c r="C151" s="72">
        <v>0.68444439999999995</v>
      </c>
      <c r="D151">
        <v>0.06</v>
      </c>
      <c r="E151" s="1">
        <v>0.35</v>
      </c>
      <c r="F151" s="2">
        <v>0.47</v>
      </c>
      <c r="G151" s="3">
        <v>0.6</v>
      </c>
      <c r="H151" s="2">
        <v>0.75</v>
      </c>
      <c r="I151" s="1">
        <v>1</v>
      </c>
      <c r="J151">
        <v>4.2</v>
      </c>
      <c r="N151" s="18" t="s">
        <v>36</v>
      </c>
      <c r="O151" s="18">
        <v>0</v>
      </c>
      <c r="P151" s="12"/>
      <c r="Q151" s="11"/>
      <c r="R151" s="10"/>
      <c r="S151" s="14"/>
    </row>
    <row r="152" spans="1:19" ht="15.75" thickBot="1" x14ac:dyDescent="0.3">
      <c r="A152" t="s">
        <v>40</v>
      </c>
      <c r="B152">
        <v>1</v>
      </c>
      <c r="C152" s="72">
        <v>0.76</v>
      </c>
      <c r="D152">
        <v>0.76</v>
      </c>
      <c r="E152" s="1">
        <v>0.76</v>
      </c>
      <c r="F152" s="2">
        <v>0.76</v>
      </c>
      <c r="G152" s="3">
        <v>0.76</v>
      </c>
      <c r="H152" s="2">
        <v>0.76</v>
      </c>
      <c r="I152" s="1">
        <v>0.76</v>
      </c>
      <c r="J152">
        <v>0.76</v>
      </c>
      <c r="N152" s="8"/>
      <c r="O152" s="8"/>
      <c r="P152" s="21"/>
      <c r="Q152" s="20"/>
      <c r="R152" s="19"/>
      <c r="S152" s="4"/>
    </row>
    <row r="153" spans="1:19" x14ac:dyDescent="0.25">
      <c r="A153" t="s">
        <v>104</v>
      </c>
      <c r="B153">
        <v>62</v>
      </c>
      <c r="C153" s="72">
        <v>1.2649999999999999</v>
      </c>
      <c r="D153">
        <v>0.23</v>
      </c>
      <c r="E153" s="1">
        <v>0.67</v>
      </c>
      <c r="F153" s="2">
        <v>0.95</v>
      </c>
      <c r="G153" s="3">
        <v>1.2</v>
      </c>
      <c r="H153" s="2">
        <v>1.5</v>
      </c>
      <c r="I153" s="1">
        <v>1.8</v>
      </c>
      <c r="J153">
        <v>5.0999999999999996</v>
      </c>
      <c r="N153" s="18" t="s">
        <v>33</v>
      </c>
      <c r="O153" s="18">
        <v>86</v>
      </c>
      <c r="P153" s="17">
        <v>0.38</v>
      </c>
      <c r="Q153" s="16">
        <v>1.08</v>
      </c>
      <c r="R153" s="15">
        <v>1.7</v>
      </c>
      <c r="S153" s="14"/>
    </row>
    <row r="154" spans="1:19" ht="15.75" thickBot="1" x14ac:dyDescent="0.3">
      <c r="A154" t="s">
        <v>38</v>
      </c>
      <c r="B154">
        <v>22</v>
      </c>
      <c r="C154" s="72">
        <v>1.0922727000000001</v>
      </c>
      <c r="D154">
        <v>0.02</v>
      </c>
      <c r="E154" s="1">
        <v>0.55000000000000004</v>
      </c>
      <c r="F154" s="2">
        <v>1</v>
      </c>
      <c r="G154" s="3">
        <v>1.2</v>
      </c>
      <c r="H154" s="2">
        <v>1.3</v>
      </c>
      <c r="I154" s="1">
        <v>1.4</v>
      </c>
      <c r="J154">
        <v>1.7</v>
      </c>
      <c r="N154" s="8"/>
      <c r="O154" s="8"/>
      <c r="P154" s="7">
        <v>0.68</v>
      </c>
      <c r="Q154" s="6">
        <v>1.1000000000000001</v>
      </c>
      <c r="R154" s="5">
        <v>1.3</v>
      </c>
      <c r="S154" s="4"/>
    </row>
    <row r="155" spans="1:19" x14ac:dyDescent="0.25">
      <c r="A155" t="s">
        <v>37</v>
      </c>
      <c r="B155">
        <v>74</v>
      </c>
      <c r="C155" s="72">
        <v>0.26851350000000002</v>
      </c>
      <c r="D155">
        <v>7.0000000000000007E-2</v>
      </c>
      <c r="E155" s="1">
        <v>0.16</v>
      </c>
      <c r="F155" s="2">
        <v>0.21</v>
      </c>
      <c r="G155" s="3">
        <v>0.255</v>
      </c>
      <c r="H155" s="2">
        <v>0.33</v>
      </c>
      <c r="I155" s="1">
        <v>0.38</v>
      </c>
      <c r="J155">
        <v>0.56000000000000005</v>
      </c>
      <c r="N155" s="18" t="s">
        <v>30</v>
      </c>
      <c r="O155" s="18">
        <v>62</v>
      </c>
      <c r="P155" s="12">
        <v>-0.01</v>
      </c>
      <c r="Q155" s="11">
        <v>0.02</v>
      </c>
      <c r="R155" s="10">
        <v>0.05</v>
      </c>
      <c r="S155" s="14"/>
    </row>
    <row r="156" spans="1:19" ht="15.75" thickBot="1" x14ac:dyDescent="0.3">
      <c r="A156" t="s">
        <v>35</v>
      </c>
      <c r="B156">
        <v>0</v>
      </c>
      <c r="C156" s="72" t="s">
        <v>0</v>
      </c>
      <c r="D156" t="s">
        <v>0</v>
      </c>
      <c r="E156" s="1" t="s">
        <v>0</v>
      </c>
      <c r="F156" s="2" t="s">
        <v>0</v>
      </c>
      <c r="G156" s="3" t="s">
        <v>0</v>
      </c>
      <c r="H156" s="2" t="s">
        <v>0</v>
      </c>
      <c r="I156" s="1" t="s">
        <v>0</v>
      </c>
      <c r="J156" t="s">
        <v>0</v>
      </c>
      <c r="N156" s="8"/>
      <c r="O156" s="8"/>
      <c r="P156" s="21">
        <v>0.01</v>
      </c>
      <c r="Q156" s="20">
        <v>0.01</v>
      </c>
      <c r="R156" s="19">
        <v>0.02</v>
      </c>
      <c r="S156" s="4"/>
    </row>
    <row r="157" spans="1:19" x14ac:dyDescent="0.25">
      <c r="A157" t="s">
        <v>34</v>
      </c>
      <c r="B157">
        <v>65</v>
      </c>
      <c r="C157" s="72">
        <v>0.11169229999999999</v>
      </c>
      <c r="D157">
        <v>0.02</v>
      </c>
      <c r="E157" s="1">
        <v>0.04</v>
      </c>
      <c r="F157" s="2">
        <v>0.05</v>
      </c>
      <c r="G157" s="3">
        <v>0.08</v>
      </c>
      <c r="H157" s="2">
        <v>0.15</v>
      </c>
      <c r="I157" s="1">
        <v>0.28000000000000003</v>
      </c>
      <c r="J157">
        <v>0.36</v>
      </c>
      <c r="N157" s="18" t="s">
        <v>26</v>
      </c>
      <c r="O157" s="18">
        <v>74</v>
      </c>
      <c r="P157" s="17">
        <v>0.16</v>
      </c>
      <c r="Q157" s="16">
        <v>0.27</v>
      </c>
      <c r="R157" s="15">
        <v>0.38</v>
      </c>
      <c r="S157" s="14"/>
    </row>
    <row r="158" spans="1:19" ht="15.75" thickBot="1" x14ac:dyDescent="0.3">
      <c r="A158" t="s">
        <v>32</v>
      </c>
      <c r="B158">
        <v>76</v>
      </c>
      <c r="C158" s="72">
        <v>7.1986841999999998</v>
      </c>
      <c r="D158">
        <v>0</v>
      </c>
      <c r="E158" s="1">
        <v>4</v>
      </c>
      <c r="F158" s="2">
        <v>4.75</v>
      </c>
      <c r="G158" s="3">
        <v>6.1</v>
      </c>
      <c r="H158" s="2">
        <v>9</v>
      </c>
      <c r="I158" s="1">
        <v>14</v>
      </c>
      <c r="J158">
        <v>18</v>
      </c>
      <c r="N158" s="8"/>
      <c r="O158" s="8"/>
      <c r="P158" s="7">
        <v>0.21</v>
      </c>
      <c r="Q158" s="6">
        <v>0.255</v>
      </c>
      <c r="R158" s="5">
        <v>0.33</v>
      </c>
      <c r="S158" s="4"/>
    </row>
    <row r="159" spans="1:19" x14ac:dyDescent="0.25">
      <c r="A159" t="s">
        <v>31</v>
      </c>
      <c r="B159">
        <v>159</v>
      </c>
      <c r="C159" s="72">
        <v>14.427673</v>
      </c>
      <c r="D159">
        <v>10</v>
      </c>
      <c r="E159" s="1">
        <v>12</v>
      </c>
      <c r="F159" s="2">
        <v>13</v>
      </c>
      <c r="G159" s="3">
        <v>14</v>
      </c>
      <c r="H159" s="2">
        <v>16</v>
      </c>
      <c r="I159" s="1">
        <v>18</v>
      </c>
      <c r="J159">
        <v>20</v>
      </c>
      <c r="N159" s="13" t="s">
        <v>23</v>
      </c>
      <c r="O159" s="13">
        <v>65</v>
      </c>
      <c r="P159" s="12">
        <v>0.04</v>
      </c>
      <c r="Q159" s="11">
        <v>0.11</v>
      </c>
      <c r="R159" s="10">
        <v>0.28000000000000003</v>
      </c>
      <c r="S159" s="9"/>
    </row>
    <row r="160" spans="1:19" ht="15.75" thickBot="1" x14ac:dyDescent="0.3">
      <c r="A160" t="s">
        <v>29</v>
      </c>
      <c r="B160">
        <v>134</v>
      </c>
      <c r="C160" s="72">
        <v>39.679104500000001</v>
      </c>
      <c r="D160">
        <v>26</v>
      </c>
      <c r="E160" s="1">
        <v>33</v>
      </c>
      <c r="F160" s="2">
        <v>35</v>
      </c>
      <c r="G160" s="3">
        <v>39</v>
      </c>
      <c r="H160" s="2">
        <v>44</v>
      </c>
      <c r="I160" s="1">
        <v>48</v>
      </c>
      <c r="J160">
        <v>54</v>
      </c>
      <c r="N160" s="8"/>
      <c r="O160" s="8"/>
      <c r="P160" s="7">
        <v>0.05</v>
      </c>
      <c r="Q160" s="6">
        <v>0.08</v>
      </c>
      <c r="R160" s="5">
        <v>0.15</v>
      </c>
      <c r="S160" s="4"/>
    </row>
    <row r="161" spans="1:10" x14ac:dyDescent="0.25">
      <c r="A161" t="s">
        <v>27</v>
      </c>
      <c r="B161">
        <v>135</v>
      </c>
      <c r="C161" s="72">
        <v>11.2022222</v>
      </c>
      <c r="D161">
        <v>7.2</v>
      </c>
      <c r="E161" s="1">
        <v>8.6</v>
      </c>
      <c r="F161" s="2">
        <v>9.6999999999999993</v>
      </c>
      <c r="G161" s="3">
        <v>11</v>
      </c>
      <c r="H161" s="2">
        <v>13</v>
      </c>
      <c r="I161" s="1">
        <v>14</v>
      </c>
      <c r="J161">
        <v>17</v>
      </c>
    </row>
    <row r="162" spans="1:10" x14ac:dyDescent="0.25">
      <c r="A162" t="s">
        <v>25</v>
      </c>
      <c r="B162">
        <v>72</v>
      </c>
      <c r="C162" s="72">
        <v>20.5833333</v>
      </c>
      <c r="D162">
        <v>11</v>
      </c>
      <c r="E162" s="1">
        <v>13</v>
      </c>
      <c r="F162" s="2">
        <v>14.5</v>
      </c>
      <c r="G162" s="3">
        <v>18</v>
      </c>
      <c r="H162" s="2">
        <v>25</v>
      </c>
      <c r="I162" s="1">
        <v>29</v>
      </c>
      <c r="J162">
        <v>46</v>
      </c>
    </row>
    <row r="163" spans="1:10" x14ac:dyDescent="0.25">
      <c r="A163" t="s">
        <v>22</v>
      </c>
      <c r="B163">
        <v>75</v>
      </c>
      <c r="C163" s="72">
        <v>3.0493332999999998</v>
      </c>
      <c r="D163">
        <v>2</v>
      </c>
      <c r="E163" s="1">
        <v>2.4</v>
      </c>
      <c r="F163" s="2">
        <v>2.7</v>
      </c>
      <c r="G163" s="3">
        <v>3</v>
      </c>
      <c r="H163" s="2">
        <v>3.3</v>
      </c>
      <c r="I163" s="1">
        <v>3.7</v>
      </c>
      <c r="J163">
        <v>5.5</v>
      </c>
    </row>
    <row r="164" spans="1:10" x14ac:dyDescent="0.25">
      <c r="A164" t="s">
        <v>21</v>
      </c>
      <c r="B164">
        <v>161</v>
      </c>
      <c r="C164" s="72">
        <v>22.9565217</v>
      </c>
      <c r="D164">
        <v>12</v>
      </c>
      <c r="E164" s="1">
        <v>16</v>
      </c>
      <c r="F164" s="2">
        <v>17</v>
      </c>
      <c r="G164" s="3">
        <v>21</v>
      </c>
      <c r="H164" s="2">
        <v>27</v>
      </c>
      <c r="I164" s="1">
        <v>31</v>
      </c>
      <c r="J164">
        <v>67</v>
      </c>
    </row>
    <row r="165" spans="1:10" x14ac:dyDescent="0.25">
      <c r="A165" t="s">
        <v>20</v>
      </c>
      <c r="B165">
        <v>161</v>
      </c>
      <c r="C165" s="72">
        <v>51.291925499999998</v>
      </c>
      <c r="D165">
        <v>31</v>
      </c>
      <c r="E165" s="1">
        <v>37</v>
      </c>
      <c r="F165" s="2">
        <v>42</v>
      </c>
      <c r="G165" s="3">
        <v>48</v>
      </c>
      <c r="H165" s="2">
        <v>61</v>
      </c>
      <c r="I165" s="1">
        <v>69</v>
      </c>
      <c r="J165">
        <v>100</v>
      </c>
    </row>
    <row r="166" spans="1:10" x14ac:dyDescent="0.25">
      <c r="A166" t="s">
        <v>19</v>
      </c>
      <c r="B166">
        <v>66</v>
      </c>
      <c r="C166" s="72">
        <v>0.46212120000000001</v>
      </c>
      <c r="D166">
        <v>0.2</v>
      </c>
      <c r="E166" s="1">
        <v>0.2</v>
      </c>
      <c r="F166" s="2">
        <v>0.3</v>
      </c>
      <c r="G166" s="3">
        <v>0.4</v>
      </c>
      <c r="H166" s="2">
        <v>0.6</v>
      </c>
      <c r="I166" s="1">
        <v>0.8</v>
      </c>
      <c r="J166">
        <v>0.9</v>
      </c>
    </row>
    <row r="167" spans="1:10" x14ac:dyDescent="0.25">
      <c r="A167" t="s">
        <v>18</v>
      </c>
      <c r="B167">
        <v>65</v>
      </c>
      <c r="C167" s="72">
        <v>5.9646153999999996</v>
      </c>
      <c r="D167">
        <v>0.2</v>
      </c>
      <c r="E167" s="1">
        <v>3.2</v>
      </c>
      <c r="F167" s="2">
        <v>5.3</v>
      </c>
      <c r="G167" s="3">
        <v>6.4</v>
      </c>
      <c r="H167" s="2">
        <v>7</v>
      </c>
      <c r="I167" s="1">
        <v>7.7</v>
      </c>
      <c r="J167">
        <v>9</v>
      </c>
    </row>
    <row r="168" spans="1:10" x14ac:dyDescent="0.25">
      <c r="A168" t="s">
        <v>17</v>
      </c>
      <c r="B168">
        <v>141</v>
      </c>
      <c r="C168" s="72">
        <v>1.9893616999999999</v>
      </c>
      <c r="D168">
        <v>0.5</v>
      </c>
      <c r="E168" s="1">
        <v>0.5</v>
      </c>
      <c r="F168" s="2">
        <v>0.5</v>
      </c>
      <c r="G168" s="3">
        <v>1</v>
      </c>
      <c r="H168" s="2">
        <v>2</v>
      </c>
      <c r="I168" s="1">
        <v>4</v>
      </c>
      <c r="J168">
        <v>18</v>
      </c>
    </row>
    <row r="169" spans="1:10" x14ac:dyDescent="0.25">
      <c r="A169" t="s">
        <v>16</v>
      </c>
      <c r="B169">
        <v>0</v>
      </c>
      <c r="C169" s="72" t="s">
        <v>0</v>
      </c>
      <c r="D169" t="s">
        <v>0</v>
      </c>
      <c r="E169" s="1" t="s">
        <v>0</v>
      </c>
      <c r="F169" s="2" t="s">
        <v>0</v>
      </c>
      <c r="G169" s="3" t="s">
        <v>0</v>
      </c>
      <c r="H169" s="2" t="s">
        <v>0</v>
      </c>
      <c r="I169" s="1" t="s">
        <v>0</v>
      </c>
      <c r="J169" t="s">
        <v>0</v>
      </c>
    </row>
    <row r="170" spans="1:10" x14ac:dyDescent="0.25">
      <c r="A170" t="s">
        <v>15</v>
      </c>
      <c r="B170">
        <v>30</v>
      </c>
      <c r="C170" s="72">
        <v>4.8833333000000003</v>
      </c>
      <c r="D170">
        <v>0.5</v>
      </c>
      <c r="E170" s="1">
        <v>2.75</v>
      </c>
      <c r="F170" s="2">
        <v>5</v>
      </c>
      <c r="G170" s="3">
        <v>5</v>
      </c>
      <c r="H170" s="2">
        <v>5</v>
      </c>
      <c r="I170" s="1">
        <v>5</v>
      </c>
      <c r="J170">
        <v>10</v>
      </c>
    </row>
    <row r="171" spans="1:10" x14ac:dyDescent="0.25">
      <c r="A171" t="s">
        <v>13</v>
      </c>
      <c r="B171">
        <v>24</v>
      </c>
      <c r="C171" s="72">
        <v>1</v>
      </c>
      <c r="D171">
        <v>1</v>
      </c>
      <c r="E171" s="1">
        <v>1</v>
      </c>
      <c r="F171" s="2">
        <v>1</v>
      </c>
      <c r="G171" s="3">
        <v>1</v>
      </c>
      <c r="H171" s="2">
        <v>1</v>
      </c>
      <c r="I171" s="1">
        <v>1</v>
      </c>
      <c r="J171">
        <v>1</v>
      </c>
    </row>
    <row r="172" spans="1:10" x14ac:dyDescent="0.25">
      <c r="A172" t="s">
        <v>12</v>
      </c>
      <c r="B172">
        <v>50</v>
      </c>
      <c r="C172" s="72">
        <v>14.78</v>
      </c>
      <c r="D172">
        <v>0</v>
      </c>
      <c r="E172" s="1">
        <v>10</v>
      </c>
      <c r="F172" s="2">
        <v>10</v>
      </c>
      <c r="G172" s="3">
        <v>10</v>
      </c>
      <c r="H172" s="2">
        <v>20</v>
      </c>
      <c r="I172" s="1">
        <v>30</v>
      </c>
      <c r="J172">
        <v>40</v>
      </c>
    </row>
    <row r="173" spans="1:10" x14ac:dyDescent="0.25">
      <c r="A173" t="s">
        <v>10</v>
      </c>
      <c r="B173">
        <v>6</v>
      </c>
      <c r="C173" s="72">
        <v>13.5</v>
      </c>
      <c r="D173">
        <v>1</v>
      </c>
      <c r="E173" s="1">
        <v>1</v>
      </c>
      <c r="F173" s="2">
        <v>10</v>
      </c>
      <c r="G173" s="3">
        <v>15</v>
      </c>
      <c r="H173" s="2">
        <v>20</v>
      </c>
      <c r="I173" s="1">
        <v>20</v>
      </c>
      <c r="J173">
        <v>20</v>
      </c>
    </row>
    <row r="174" spans="1:10" x14ac:dyDescent="0.25">
      <c r="A174" t="s">
        <v>9</v>
      </c>
      <c r="B174">
        <v>0</v>
      </c>
      <c r="C174" s="72" t="s">
        <v>0</v>
      </c>
      <c r="D174" t="s">
        <v>0</v>
      </c>
      <c r="E174" s="1" t="s">
        <v>0</v>
      </c>
      <c r="F174" s="2" t="s">
        <v>0</v>
      </c>
      <c r="G174" s="3" t="s">
        <v>0</v>
      </c>
      <c r="H174" s="2" t="s">
        <v>0</v>
      </c>
      <c r="I174" s="1" t="s">
        <v>0</v>
      </c>
      <c r="J174" t="s">
        <v>0</v>
      </c>
    </row>
    <row r="175" spans="1:10" x14ac:dyDescent="0.25">
      <c r="A175" t="s">
        <v>102</v>
      </c>
      <c r="B175">
        <v>139</v>
      </c>
      <c r="C175" s="72">
        <v>18.5611511</v>
      </c>
      <c r="D175">
        <v>-10</v>
      </c>
      <c r="E175" s="1">
        <v>-10</v>
      </c>
      <c r="F175" s="2">
        <v>-10</v>
      </c>
      <c r="G175" s="3">
        <v>-10</v>
      </c>
      <c r="H175" s="2">
        <v>30</v>
      </c>
      <c r="I175" s="1">
        <v>60</v>
      </c>
      <c r="J175">
        <v>550</v>
      </c>
    </row>
    <row r="176" spans="1:10" x14ac:dyDescent="0.25">
      <c r="A176" t="s">
        <v>8</v>
      </c>
      <c r="B176">
        <v>5</v>
      </c>
      <c r="C176" s="72">
        <v>100</v>
      </c>
      <c r="D176">
        <v>100</v>
      </c>
      <c r="E176" s="1">
        <v>100</v>
      </c>
      <c r="F176" s="2">
        <v>100</v>
      </c>
      <c r="G176" s="3">
        <v>100</v>
      </c>
      <c r="H176" s="2">
        <v>100</v>
      </c>
      <c r="I176" s="1">
        <v>100</v>
      </c>
      <c r="J176">
        <v>100</v>
      </c>
    </row>
    <row r="177" spans="1:19" x14ac:dyDescent="0.25">
      <c r="A177" t="s">
        <v>120</v>
      </c>
      <c r="B177">
        <v>0</v>
      </c>
      <c r="C177" s="72" t="s">
        <v>0</v>
      </c>
      <c r="D177" t="s">
        <v>0</v>
      </c>
      <c r="E177" s="1" t="s">
        <v>0</v>
      </c>
      <c r="F177" s="2" t="s">
        <v>0</v>
      </c>
      <c r="G177" s="3" t="s">
        <v>0</v>
      </c>
      <c r="H177" s="2" t="s">
        <v>0</v>
      </c>
      <c r="I177" s="1" t="s">
        <v>0</v>
      </c>
      <c r="J177" t="s">
        <v>0</v>
      </c>
    </row>
    <row r="178" spans="1:19" x14ac:dyDescent="0.25">
      <c r="A178" t="s">
        <v>7</v>
      </c>
      <c r="B178">
        <v>2</v>
      </c>
      <c r="C178" s="72">
        <v>5</v>
      </c>
      <c r="D178">
        <v>-10</v>
      </c>
      <c r="E178" s="1">
        <v>-10</v>
      </c>
      <c r="F178" s="2">
        <v>-10</v>
      </c>
      <c r="G178" s="3">
        <v>5</v>
      </c>
      <c r="H178" s="2">
        <v>20</v>
      </c>
      <c r="I178" s="1">
        <v>20</v>
      </c>
      <c r="J178">
        <v>20</v>
      </c>
    </row>
    <row r="179" spans="1:19" x14ac:dyDescent="0.25">
      <c r="A179" t="s">
        <v>6</v>
      </c>
      <c r="B179">
        <v>7</v>
      </c>
      <c r="C179" s="72">
        <v>1</v>
      </c>
      <c r="D179">
        <v>1</v>
      </c>
      <c r="E179" s="1">
        <v>1</v>
      </c>
      <c r="F179" s="2">
        <v>1</v>
      </c>
      <c r="G179" s="3">
        <v>1</v>
      </c>
      <c r="H179" s="2">
        <v>1</v>
      </c>
      <c r="I179" s="1">
        <v>1</v>
      </c>
      <c r="J179">
        <v>1</v>
      </c>
    </row>
    <row r="180" spans="1:19" x14ac:dyDescent="0.25">
      <c r="A180" t="s">
        <v>5</v>
      </c>
      <c r="B180">
        <v>0</v>
      </c>
      <c r="C180" s="72" t="s">
        <v>0</v>
      </c>
      <c r="D180" t="s">
        <v>0</v>
      </c>
      <c r="E180" s="1" t="s">
        <v>0</v>
      </c>
      <c r="F180" s="2" t="s">
        <v>0</v>
      </c>
      <c r="G180" s="3" t="s">
        <v>0</v>
      </c>
      <c r="H180" s="2" t="s">
        <v>0</v>
      </c>
      <c r="I180" s="1" t="s">
        <v>0</v>
      </c>
      <c r="J180" t="s">
        <v>0</v>
      </c>
    </row>
    <row r="181" spans="1:19" x14ac:dyDescent="0.25">
      <c r="A181" t="s">
        <v>3</v>
      </c>
      <c r="B181">
        <v>33</v>
      </c>
      <c r="C181" s="72">
        <v>0.69090910000000005</v>
      </c>
      <c r="D181">
        <v>0</v>
      </c>
      <c r="E181" s="1">
        <v>0</v>
      </c>
      <c r="F181" s="2">
        <v>0</v>
      </c>
      <c r="G181" s="3">
        <v>0.5</v>
      </c>
      <c r="H181" s="2">
        <v>1</v>
      </c>
      <c r="I181" s="1">
        <v>1.5</v>
      </c>
      <c r="J181">
        <v>4</v>
      </c>
    </row>
    <row r="182" spans="1:19" x14ac:dyDescent="0.25">
      <c r="A182" t="s">
        <v>2</v>
      </c>
      <c r="B182">
        <v>94</v>
      </c>
      <c r="C182" s="72">
        <v>23.936170199999999</v>
      </c>
      <c r="D182">
        <v>10</v>
      </c>
      <c r="E182" s="1">
        <v>10</v>
      </c>
      <c r="F182" s="2">
        <v>10</v>
      </c>
      <c r="G182" s="3">
        <v>10</v>
      </c>
      <c r="H182" s="2">
        <v>20</v>
      </c>
      <c r="I182" s="1">
        <v>50</v>
      </c>
      <c r="J182">
        <v>190</v>
      </c>
    </row>
    <row r="183" spans="1:19" x14ac:dyDescent="0.25">
      <c r="A183" t="s">
        <v>1</v>
      </c>
      <c r="B183">
        <v>0</v>
      </c>
      <c r="C183" s="72" t="s">
        <v>0</v>
      </c>
      <c r="D183" t="s">
        <v>0</v>
      </c>
      <c r="E183" s="1" t="s">
        <v>0</v>
      </c>
      <c r="F183" s="2" t="s">
        <v>0</v>
      </c>
      <c r="G183" s="3" t="s">
        <v>0</v>
      </c>
      <c r="H183" s="2" t="s">
        <v>0</v>
      </c>
      <c r="I183" s="1" t="s">
        <v>0</v>
      </c>
      <c r="J183" t="s">
        <v>0</v>
      </c>
    </row>
    <row r="187" spans="1:19" ht="15.75" thickBot="1" x14ac:dyDescent="0.3">
      <c r="A187" t="s">
        <v>98</v>
      </c>
    </row>
    <row r="188" spans="1:19" ht="15.75" thickBot="1" x14ac:dyDescent="0.3">
      <c r="N188" s="42" t="s">
        <v>97</v>
      </c>
      <c r="O188" s="102" t="s">
        <v>135</v>
      </c>
      <c r="P188" s="102"/>
      <c r="Q188" s="102"/>
      <c r="R188" s="102"/>
      <c r="S188" s="41"/>
    </row>
    <row r="189" spans="1:19" x14ac:dyDescent="0.25">
      <c r="A189" s="34" t="s">
        <v>84</v>
      </c>
      <c r="B189" s="34" t="s">
        <v>83</v>
      </c>
      <c r="C189" s="38" t="s">
        <v>73</v>
      </c>
      <c r="D189" s="34" t="s">
        <v>82</v>
      </c>
      <c r="E189" s="35" t="s">
        <v>81</v>
      </c>
      <c r="F189" s="36" t="s">
        <v>80</v>
      </c>
      <c r="G189" s="37" t="s">
        <v>79</v>
      </c>
      <c r="H189" s="36" t="s">
        <v>78</v>
      </c>
      <c r="I189" s="35" t="s">
        <v>77</v>
      </c>
      <c r="J189" s="34" t="s">
        <v>76</v>
      </c>
      <c r="N189" s="18" t="s">
        <v>75</v>
      </c>
      <c r="O189" s="18" t="s">
        <v>74</v>
      </c>
      <c r="P189" s="33">
        <v>0.1</v>
      </c>
      <c r="Q189" s="16" t="s">
        <v>73</v>
      </c>
      <c r="R189" s="32">
        <v>0.9</v>
      </c>
      <c r="S189" s="14" t="s">
        <v>72</v>
      </c>
    </row>
    <row r="190" spans="1:19" ht="15.75" thickBot="1" x14ac:dyDescent="0.3">
      <c r="A190" t="s">
        <v>71</v>
      </c>
      <c r="B190">
        <v>119</v>
      </c>
      <c r="C190" s="72">
        <v>18.667226899999999</v>
      </c>
      <c r="D190">
        <v>2.5</v>
      </c>
      <c r="E190" s="1">
        <v>7</v>
      </c>
      <c r="F190" s="2">
        <v>10.5</v>
      </c>
      <c r="G190" s="3">
        <v>19</v>
      </c>
      <c r="H190" s="2">
        <v>28</v>
      </c>
      <c r="I190" s="1">
        <v>30</v>
      </c>
      <c r="J190">
        <v>31</v>
      </c>
      <c r="N190" s="8"/>
      <c r="O190" s="8"/>
      <c r="P190" s="31">
        <v>0.25</v>
      </c>
      <c r="Q190" s="6" t="s">
        <v>70</v>
      </c>
      <c r="R190" s="30">
        <v>0.75</v>
      </c>
      <c r="S190" s="4"/>
    </row>
    <row r="191" spans="1:19" x14ac:dyDescent="0.25">
      <c r="A191" t="s">
        <v>69</v>
      </c>
      <c r="B191">
        <v>0</v>
      </c>
      <c r="C191" s="72" t="s">
        <v>0</v>
      </c>
      <c r="D191" t="s">
        <v>0</v>
      </c>
      <c r="E191" s="1" t="s">
        <v>0</v>
      </c>
      <c r="F191" s="2" t="s">
        <v>0</v>
      </c>
      <c r="G191" s="3" t="s">
        <v>0</v>
      </c>
      <c r="H191" s="2" t="s">
        <v>0</v>
      </c>
      <c r="I191" s="1" t="s">
        <v>0</v>
      </c>
      <c r="J191" t="s">
        <v>0</v>
      </c>
      <c r="N191" s="18" t="s">
        <v>68</v>
      </c>
      <c r="O191" s="18">
        <v>119</v>
      </c>
      <c r="P191" s="12">
        <v>7</v>
      </c>
      <c r="Q191" s="11">
        <v>18.670000000000002</v>
      </c>
      <c r="R191" s="10">
        <v>30</v>
      </c>
      <c r="S191" s="14"/>
    </row>
    <row r="192" spans="1:19" ht="15.75" thickBot="1" x14ac:dyDescent="0.3">
      <c r="A192" t="s">
        <v>105</v>
      </c>
      <c r="B192">
        <v>119</v>
      </c>
      <c r="C192" s="72">
        <v>60.9781513</v>
      </c>
      <c r="D192">
        <v>1</v>
      </c>
      <c r="E192" s="1">
        <v>8.5</v>
      </c>
      <c r="F192" s="2">
        <v>25</v>
      </c>
      <c r="G192" s="3">
        <v>50</v>
      </c>
      <c r="H192" s="2">
        <v>85</v>
      </c>
      <c r="I192" s="1">
        <v>130</v>
      </c>
      <c r="J192">
        <v>230</v>
      </c>
      <c r="N192" s="8"/>
      <c r="O192" s="8"/>
      <c r="P192" s="21">
        <v>10.5</v>
      </c>
      <c r="Q192" s="20">
        <v>19</v>
      </c>
      <c r="R192" s="19">
        <v>28</v>
      </c>
      <c r="S192" s="4"/>
    </row>
    <row r="193" spans="1:19" x14ac:dyDescent="0.25">
      <c r="A193" t="s">
        <v>66</v>
      </c>
      <c r="B193">
        <v>121</v>
      </c>
      <c r="C193" s="72">
        <v>420.25619829999999</v>
      </c>
      <c r="D193">
        <v>235</v>
      </c>
      <c r="E193" s="1">
        <v>323</v>
      </c>
      <c r="F193" s="2">
        <v>357</v>
      </c>
      <c r="G193" s="3">
        <v>416</v>
      </c>
      <c r="H193" s="2">
        <v>487</v>
      </c>
      <c r="I193" s="1">
        <v>528</v>
      </c>
      <c r="J193">
        <v>586</v>
      </c>
      <c r="N193" s="18" t="s">
        <v>65</v>
      </c>
      <c r="O193" s="18">
        <v>121</v>
      </c>
      <c r="P193" s="17">
        <v>7.1</v>
      </c>
      <c r="Q193" s="16">
        <v>7.52</v>
      </c>
      <c r="R193" s="15">
        <v>7.9</v>
      </c>
      <c r="S193" s="14"/>
    </row>
    <row r="194" spans="1:19" ht="15.75" thickBot="1" x14ac:dyDescent="0.3">
      <c r="A194" t="s">
        <v>64</v>
      </c>
      <c r="B194">
        <v>118</v>
      </c>
      <c r="C194" s="72">
        <v>8.4864406999999993</v>
      </c>
      <c r="D194">
        <v>5.3</v>
      </c>
      <c r="E194" s="1">
        <v>6.2</v>
      </c>
      <c r="F194" s="2">
        <v>6.7</v>
      </c>
      <c r="G194" s="3">
        <v>8.1999999999999993</v>
      </c>
      <c r="H194" s="2">
        <v>10</v>
      </c>
      <c r="I194" s="1">
        <v>11.6</v>
      </c>
      <c r="J194">
        <v>12.9</v>
      </c>
      <c r="N194" s="8"/>
      <c r="O194" s="8"/>
      <c r="P194" s="7">
        <v>7.3</v>
      </c>
      <c r="Q194" s="6">
        <v>7.5</v>
      </c>
      <c r="R194" s="5">
        <v>7.8</v>
      </c>
      <c r="S194" s="4"/>
    </row>
    <row r="195" spans="1:19" x14ac:dyDescent="0.25">
      <c r="A195" t="s">
        <v>63</v>
      </c>
      <c r="B195">
        <v>60</v>
      </c>
      <c r="C195" s="72">
        <v>88.083333300000007</v>
      </c>
      <c r="D195">
        <v>71</v>
      </c>
      <c r="E195" s="1">
        <v>78</v>
      </c>
      <c r="F195" s="2">
        <v>83.5</v>
      </c>
      <c r="G195" s="3">
        <v>88.5</v>
      </c>
      <c r="H195" s="2">
        <v>94</v>
      </c>
      <c r="I195" s="1">
        <v>98</v>
      </c>
      <c r="J195">
        <v>107</v>
      </c>
      <c r="N195" s="18" t="s">
        <v>62</v>
      </c>
      <c r="O195" s="18">
        <v>118</v>
      </c>
      <c r="P195" s="12">
        <v>6.2</v>
      </c>
      <c r="Q195" s="11">
        <v>8.49</v>
      </c>
      <c r="R195" s="10">
        <v>11.6</v>
      </c>
      <c r="S195" s="14"/>
    </row>
    <row r="196" spans="1:19" ht="15.75" thickBot="1" x14ac:dyDescent="0.3">
      <c r="A196" t="s">
        <v>124</v>
      </c>
      <c r="B196">
        <v>106</v>
      </c>
      <c r="C196" s="72">
        <v>1.5198113</v>
      </c>
      <c r="D196">
        <v>0</v>
      </c>
      <c r="E196" s="1">
        <v>0.4</v>
      </c>
      <c r="F196" s="2">
        <v>0.9</v>
      </c>
      <c r="G196" s="3">
        <v>1.3</v>
      </c>
      <c r="H196" s="2">
        <v>1.9</v>
      </c>
      <c r="I196" s="1">
        <v>3</v>
      </c>
      <c r="J196">
        <v>5.6</v>
      </c>
      <c r="N196" s="8"/>
      <c r="O196" s="8"/>
      <c r="P196" s="21">
        <v>6.7</v>
      </c>
      <c r="Q196" s="20">
        <v>8.1999999999999993</v>
      </c>
      <c r="R196" s="19">
        <v>10</v>
      </c>
      <c r="S196" s="4"/>
    </row>
    <row r="197" spans="1:19" x14ac:dyDescent="0.25">
      <c r="A197" t="s">
        <v>61</v>
      </c>
      <c r="B197">
        <v>121</v>
      </c>
      <c r="C197" s="72">
        <v>7.5173553999999996</v>
      </c>
      <c r="D197">
        <v>6.8</v>
      </c>
      <c r="E197" s="1">
        <v>7.1</v>
      </c>
      <c r="F197" s="2">
        <v>7.3</v>
      </c>
      <c r="G197" s="3">
        <v>7.5</v>
      </c>
      <c r="H197" s="2">
        <v>7.8</v>
      </c>
      <c r="I197" s="1">
        <v>7.9</v>
      </c>
      <c r="J197">
        <v>8.1999999999999993</v>
      </c>
      <c r="N197" s="18" t="s">
        <v>59</v>
      </c>
      <c r="O197" s="18">
        <v>121</v>
      </c>
      <c r="P197" s="17">
        <v>323</v>
      </c>
      <c r="Q197" s="16">
        <v>420.3</v>
      </c>
      <c r="R197" s="15">
        <v>528</v>
      </c>
      <c r="S197" s="14"/>
    </row>
    <row r="198" spans="1:19" ht="15.75" thickBot="1" x14ac:dyDescent="0.3">
      <c r="A198" t="s">
        <v>60</v>
      </c>
      <c r="B198">
        <v>110</v>
      </c>
      <c r="C198" s="72">
        <v>7.6881817999999997</v>
      </c>
      <c r="D198">
        <v>6.5</v>
      </c>
      <c r="E198" s="1">
        <v>7.3</v>
      </c>
      <c r="F198" s="2">
        <v>7.5</v>
      </c>
      <c r="G198" s="3">
        <v>7.7</v>
      </c>
      <c r="H198" s="2">
        <v>7.9</v>
      </c>
      <c r="I198" s="1">
        <v>8</v>
      </c>
      <c r="J198">
        <v>8.3000000000000007</v>
      </c>
      <c r="N198" s="8"/>
      <c r="O198" s="8"/>
      <c r="P198" s="7">
        <v>357</v>
      </c>
      <c r="Q198" s="6">
        <v>416</v>
      </c>
      <c r="R198" s="5">
        <v>487</v>
      </c>
      <c r="S198" s="4"/>
    </row>
    <row r="199" spans="1:19" x14ac:dyDescent="0.25">
      <c r="A199" t="s">
        <v>58</v>
      </c>
      <c r="B199">
        <v>121</v>
      </c>
      <c r="C199" s="72">
        <v>7.7479338999999996</v>
      </c>
      <c r="D199">
        <v>1.7</v>
      </c>
      <c r="E199" s="1">
        <v>2.7</v>
      </c>
      <c r="F199" s="2">
        <v>3.7</v>
      </c>
      <c r="G199" s="3">
        <v>5.9</v>
      </c>
      <c r="H199" s="2">
        <v>10</v>
      </c>
      <c r="I199" s="1">
        <v>14</v>
      </c>
      <c r="J199">
        <v>29</v>
      </c>
      <c r="N199" s="40" t="s">
        <v>56</v>
      </c>
      <c r="O199" s="40">
        <v>119</v>
      </c>
      <c r="P199" s="66">
        <v>8.5</v>
      </c>
      <c r="Q199" s="65">
        <v>60.98</v>
      </c>
      <c r="R199" s="64">
        <v>130</v>
      </c>
      <c r="S199" s="71"/>
    </row>
    <row r="200" spans="1:19" ht="15.75" thickBot="1" x14ac:dyDescent="0.3">
      <c r="A200" t="s">
        <v>57</v>
      </c>
      <c r="B200">
        <v>9</v>
      </c>
      <c r="C200" s="72">
        <v>117</v>
      </c>
      <c r="D200">
        <v>91</v>
      </c>
      <c r="E200" s="1">
        <v>91</v>
      </c>
      <c r="F200" s="2">
        <v>109</v>
      </c>
      <c r="G200" s="3">
        <v>118</v>
      </c>
      <c r="H200" s="2">
        <v>125</v>
      </c>
      <c r="I200" s="1">
        <v>135</v>
      </c>
      <c r="J200">
        <v>135</v>
      </c>
      <c r="N200" s="40"/>
      <c r="O200" s="40"/>
      <c r="P200" s="63">
        <v>25</v>
      </c>
      <c r="Q200" s="62">
        <v>50</v>
      </c>
      <c r="R200" s="61">
        <v>85</v>
      </c>
      <c r="S200" s="71"/>
    </row>
    <row r="201" spans="1:19" x14ac:dyDescent="0.25">
      <c r="A201" t="s">
        <v>123</v>
      </c>
      <c r="B201">
        <v>119</v>
      </c>
      <c r="C201" s="72">
        <v>160.66386549999999</v>
      </c>
      <c r="D201">
        <v>-1</v>
      </c>
      <c r="E201" s="1">
        <v>20</v>
      </c>
      <c r="F201" s="2">
        <v>46</v>
      </c>
      <c r="G201" s="3">
        <v>122</v>
      </c>
      <c r="H201" s="2">
        <v>228</v>
      </c>
      <c r="I201" s="1">
        <v>355</v>
      </c>
      <c r="J201">
        <v>605</v>
      </c>
      <c r="N201" s="18" t="s">
        <v>53</v>
      </c>
      <c r="O201" s="18">
        <v>9</v>
      </c>
      <c r="P201" s="17">
        <v>91</v>
      </c>
      <c r="Q201" s="16">
        <v>117</v>
      </c>
      <c r="R201" s="15">
        <v>135</v>
      </c>
      <c r="S201" s="14"/>
    </row>
    <row r="202" spans="1:19" ht="15.75" thickBot="1" x14ac:dyDescent="0.3">
      <c r="A202" t="s">
        <v>55</v>
      </c>
      <c r="B202">
        <v>18</v>
      </c>
      <c r="C202" s="72">
        <v>1.8361111000000001</v>
      </c>
      <c r="D202">
        <v>0.55000000000000004</v>
      </c>
      <c r="E202" s="1">
        <v>1</v>
      </c>
      <c r="F202" s="2">
        <v>1</v>
      </c>
      <c r="G202" s="3">
        <v>1.8</v>
      </c>
      <c r="H202" s="2">
        <v>2.5</v>
      </c>
      <c r="I202" s="1">
        <v>2.8</v>
      </c>
      <c r="J202">
        <v>3</v>
      </c>
      <c r="N202" s="8"/>
      <c r="O202" s="8"/>
      <c r="P202" s="7">
        <v>109</v>
      </c>
      <c r="Q202" s="6">
        <v>118</v>
      </c>
      <c r="R202" s="5">
        <v>125</v>
      </c>
      <c r="S202" s="4"/>
    </row>
    <row r="203" spans="1:19" x14ac:dyDescent="0.25">
      <c r="A203" t="s">
        <v>54</v>
      </c>
      <c r="B203">
        <v>0</v>
      </c>
      <c r="C203" s="72" t="s">
        <v>0</v>
      </c>
      <c r="D203" t="s">
        <v>0</v>
      </c>
      <c r="E203" s="1" t="s">
        <v>0</v>
      </c>
      <c r="F203" s="2" t="s">
        <v>0</v>
      </c>
      <c r="G203" s="3" t="s">
        <v>0</v>
      </c>
      <c r="H203" s="2" t="s">
        <v>0</v>
      </c>
      <c r="I203" s="1" t="s">
        <v>0</v>
      </c>
      <c r="J203" t="s">
        <v>0</v>
      </c>
      <c r="N203" s="18" t="s">
        <v>49</v>
      </c>
      <c r="O203" s="18">
        <v>119</v>
      </c>
      <c r="P203" s="12">
        <v>20</v>
      </c>
      <c r="Q203" s="11">
        <v>160.69999999999999</v>
      </c>
      <c r="R203" s="10">
        <v>355</v>
      </c>
      <c r="S203" s="14"/>
    </row>
    <row r="204" spans="1:19" ht="15.75" thickBot="1" x14ac:dyDescent="0.3">
      <c r="A204" t="s">
        <v>52</v>
      </c>
      <c r="B204">
        <v>0</v>
      </c>
      <c r="C204" s="72" t="s">
        <v>0</v>
      </c>
      <c r="D204" t="s">
        <v>0</v>
      </c>
      <c r="E204" s="1" t="s">
        <v>0</v>
      </c>
      <c r="F204" s="2" t="s">
        <v>0</v>
      </c>
      <c r="G204" s="3" t="s">
        <v>0</v>
      </c>
      <c r="H204" s="2" t="s">
        <v>0</v>
      </c>
      <c r="I204" s="1" t="s">
        <v>0</v>
      </c>
      <c r="J204" t="s">
        <v>0</v>
      </c>
      <c r="N204" s="8"/>
      <c r="O204" s="8"/>
      <c r="P204" s="21">
        <v>46</v>
      </c>
      <c r="Q204" s="20">
        <v>122</v>
      </c>
      <c r="R204" s="19">
        <v>228</v>
      </c>
      <c r="S204" s="4"/>
    </row>
    <row r="205" spans="1:19" x14ac:dyDescent="0.25">
      <c r="A205" t="s">
        <v>50</v>
      </c>
      <c r="B205">
        <v>0</v>
      </c>
      <c r="C205" s="72" t="s">
        <v>0</v>
      </c>
      <c r="D205" t="s">
        <v>0</v>
      </c>
      <c r="E205" s="1" t="s">
        <v>0</v>
      </c>
      <c r="F205" s="2" t="s">
        <v>0</v>
      </c>
      <c r="G205" s="3" t="s">
        <v>0</v>
      </c>
      <c r="H205" s="2" t="s">
        <v>0</v>
      </c>
      <c r="I205" s="1" t="s">
        <v>0</v>
      </c>
      <c r="J205" t="s">
        <v>0</v>
      </c>
      <c r="N205" s="18" t="s">
        <v>46</v>
      </c>
      <c r="O205" s="18">
        <v>119</v>
      </c>
      <c r="P205" s="17">
        <v>3.5</v>
      </c>
      <c r="Q205" s="16">
        <v>6.25</v>
      </c>
      <c r="R205" s="15">
        <v>9.9</v>
      </c>
      <c r="S205" s="14"/>
    </row>
    <row r="206" spans="1:19" ht="15.75" thickBot="1" x14ac:dyDescent="0.3">
      <c r="A206" t="s">
        <v>48</v>
      </c>
      <c r="B206">
        <v>0</v>
      </c>
      <c r="C206" s="72" t="s">
        <v>0</v>
      </c>
      <c r="D206" t="s">
        <v>0</v>
      </c>
      <c r="E206" s="1" t="s">
        <v>0</v>
      </c>
      <c r="F206" s="2" t="s">
        <v>0</v>
      </c>
      <c r="G206" s="3" t="s">
        <v>0</v>
      </c>
      <c r="H206" s="2" t="s">
        <v>0</v>
      </c>
      <c r="I206" s="1" t="s">
        <v>0</v>
      </c>
      <c r="J206" t="s">
        <v>0</v>
      </c>
      <c r="N206" s="8" t="s">
        <v>99</v>
      </c>
      <c r="O206" s="8"/>
      <c r="P206" s="7">
        <v>4.0999999999999996</v>
      </c>
      <c r="Q206" s="6">
        <v>5.5</v>
      </c>
      <c r="R206" s="5">
        <v>7.3</v>
      </c>
      <c r="S206" s="4"/>
    </row>
    <row r="207" spans="1:19" x14ac:dyDescent="0.25">
      <c r="A207" t="s">
        <v>47</v>
      </c>
      <c r="B207">
        <v>0</v>
      </c>
      <c r="C207" s="72" t="s">
        <v>0</v>
      </c>
      <c r="D207" t="s">
        <v>0</v>
      </c>
      <c r="E207" s="1" t="s">
        <v>0</v>
      </c>
      <c r="F207" s="2" t="s">
        <v>0</v>
      </c>
      <c r="G207" s="3" t="s">
        <v>0</v>
      </c>
      <c r="H207" s="2" t="s">
        <v>0</v>
      </c>
      <c r="I207" s="1" t="s">
        <v>0</v>
      </c>
      <c r="J207" t="s">
        <v>0</v>
      </c>
      <c r="N207" s="18" t="s">
        <v>42</v>
      </c>
      <c r="O207" s="18">
        <v>18</v>
      </c>
      <c r="P207" s="12">
        <v>1</v>
      </c>
      <c r="Q207" s="11">
        <v>1.84</v>
      </c>
      <c r="R207" s="10">
        <v>2.8</v>
      </c>
      <c r="S207" s="14"/>
    </row>
    <row r="208" spans="1:19" ht="15.75" thickBot="1" x14ac:dyDescent="0.3">
      <c r="A208" t="s">
        <v>45</v>
      </c>
      <c r="B208">
        <v>0</v>
      </c>
      <c r="C208" s="72" t="s">
        <v>0</v>
      </c>
      <c r="D208" t="s">
        <v>0</v>
      </c>
      <c r="E208" s="1" t="s">
        <v>0</v>
      </c>
      <c r="F208" s="2" t="s">
        <v>0</v>
      </c>
      <c r="G208" s="3" t="s">
        <v>0</v>
      </c>
      <c r="H208" s="2" t="s">
        <v>0</v>
      </c>
      <c r="I208" s="1" t="s">
        <v>0</v>
      </c>
      <c r="J208" t="s">
        <v>0</v>
      </c>
      <c r="N208" s="8"/>
      <c r="O208" s="8"/>
      <c r="P208" s="21">
        <v>1</v>
      </c>
      <c r="Q208" s="20">
        <v>1.8</v>
      </c>
      <c r="R208" s="19">
        <v>2.5</v>
      </c>
      <c r="S208" s="4"/>
    </row>
    <row r="209" spans="1:19" x14ac:dyDescent="0.25">
      <c r="A209" t="s">
        <v>122</v>
      </c>
      <c r="B209">
        <v>118</v>
      </c>
      <c r="C209" s="72">
        <v>2.35169E-2</v>
      </c>
      <c r="D209">
        <v>-0.01</v>
      </c>
      <c r="E209" s="1">
        <v>0</v>
      </c>
      <c r="F209" s="2">
        <v>0.01</v>
      </c>
      <c r="G209" s="3">
        <v>0.02</v>
      </c>
      <c r="H209" s="2">
        <v>0.04</v>
      </c>
      <c r="I209" s="1">
        <v>0.05</v>
      </c>
      <c r="J209">
        <v>0.12</v>
      </c>
      <c r="N209" s="18" t="s">
        <v>39</v>
      </c>
      <c r="O209" s="18">
        <v>116</v>
      </c>
      <c r="P209" s="17">
        <v>0.35</v>
      </c>
      <c r="Q209" s="16">
        <v>0.7</v>
      </c>
      <c r="R209" s="15">
        <v>1.1000000000000001</v>
      </c>
      <c r="S209" s="14"/>
    </row>
    <row r="210" spans="1:19" ht="15.75" thickBot="1" x14ac:dyDescent="0.3">
      <c r="A210" t="s">
        <v>43</v>
      </c>
      <c r="B210">
        <v>0</v>
      </c>
      <c r="C210" s="72" t="s">
        <v>0</v>
      </c>
      <c r="D210" t="s">
        <v>0</v>
      </c>
      <c r="E210" s="1" t="s">
        <v>0</v>
      </c>
      <c r="F210" s="2" t="s">
        <v>0</v>
      </c>
      <c r="G210" s="3" t="s">
        <v>0</v>
      </c>
      <c r="H210" s="2" t="s">
        <v>0</v>
      </c>
      <c r="I210" s="1" t="s">
        <v>0</v>
      </c>
      <c r="J210" t="s">
        <v>0</v>
      </c>
      <c r="N210" s="8" t="s">
        <v>137</v>
      </c>
      <c r="O210" s="8"/>
      <c r="P210" s="7">
        <v>0.48</v>
      </c>
      <c r="Q210" s="6">
        <v>0.64</v>
      </c>
      <c r="R210" s="5">
        <v>0.83</v>
      </c>
      <c r="S210" s="4"/>
    </row>
    <row r="211" spans="1:19" x14ac:dyDescent="0.25">
      <c r="A211" t="s">
        <v>121</v>
      </c>
      <c r="B211">
        <v>118</v>
      </c>
      <c r="C211" s="72">
        <v>1.3819915</v>
      </c>
      <c r="D211">
        <v>5.0000000000000001E-3</v>
      </c>
      <c r="E211" s="1">
        <v>0.68</v>
      </c>
      <c r="F211" s="2">
        <v>1</v>
      </c>
      <c r="G211" s="3">
        <v>1.39</v>
      </c>
      <c r="H211" s="2">
        <v>1.7</v>
      </c>
      <c r="I211" s="1">
        <v>2.16</v>
      </c>
      <c r="J211">
        <v>2.95</v>
      </c>
      <c r="N211" s="18" t="s">
        <v>36</v>
      </c>
      <c r="O211" s="18">
        <v>0</v>
      </c>
      <c r="P211" s="12"/>
      <c r="Q211" s="11"/>
      <c r="R211" s="10"/>
      <c r="S211" s="14"/>
    </row>
    <row r="212" spans="1:19" ht="15.75" thickBot="1" x14ac:dyDescent="0.3">
      <c r="A212" t="s">
        <v>41</v>
      </c>
      <c r="B212">
        <v>116</v>
      </c>
      <c r="C212" s="72">
        <v>0.7</v>
      </c>
      <c r="D212">
        <v>-0.2</v>
      </c>
      <c r="E212" s="1">
        <v>0.35</v>
      </c>
      <c r="F212" s="2">
        <v>0.48</v>
      </c>
      <c r="G212" s="3">
        <v>0.63500000000000001</v>
      </c>
      <c r="H212" s="2">
        <v>0.82499999999999996</v>
      </c>
      <c r="I212" s="1">
        <v>1.1000000000000001</v>
      </c>
      <c r="J212">
        <v>2.8</v>
      </c>
      <c r="N212" s="8"/>
      <c r="O212" s="8"/>
      <c r="P212" s="21"/>
      <c r="Q212" s="20"/>
      <c r="R212" s="19"/>
      <c r="S212" s="4"/>
    </row>
    <row r="213" spans="1:19" x14ac:dyDescent="0.25">
      <c r="A213" t="s">
        <v>40</v>
      </c>
      <c r="B213">
        <v>18</v>
      </c>
      <c r="C213" s="72">
        <v>0.89666670000000004</v>
      </c>
      <c r="D213">
        <v>0.39</v>
      </c>
      <c r="E213" s="1">
        <v>0.53</v>
      </c>
      <c r="F213" s="2">
        <v>0.68</v>
      </c>
      <c r="G213" s="3">
        <v>0.81</v>
      </c>
      <c r="H213" s="2">
        <v>1.1000000000000001</v>
      </c>
      <c r="I213" s="1">
        <v>1.4</v>
      </c>
      <c r="J213">
        <v>1.8</v>
      </c>
      <c r="N213" s="18" t="s">
        <v>33</v>
      </c>
      <c r="O213" s="18">
        <v>118</v>
      </c>
      <c r="P213" s="17">
        <v>1.38</v>
      </c>
      <c r="Q213" s="16">
        <v>2016</v>
      </c>
      <c r="R213" s="15"/>
      <c r="S213" s="14"/>
    </row>
    <row r="214" spans="1:19" ht="15.75" thickBot="1" x14ac:dyDescent="0.3">
      <c r="A214" t="s">
        <v>104</v>
      </c>
      <c r="B214">
        <v>118</v>
      </c>
      <c r="C214" s="72">
        <v>1.4033051000000001</v>
      </c>
      <c r="D214">
        <v>-0.02</v>
      </c>
      <c r="E214" s="1">
        <v>0.7</v>
      </c>
      <c r="F214" s="2">
        <v>1</v>
      </c>
      <c r="G214" s="3">
        <v>1.4</v>
      </c>
      <c r="H214" s="2">
        <v>1.7</v>
      </c>
      <c r="I214" s="1">
        <v>2.2000000000000002</v>
      </c>
      <c r="J214">
        <v>3</v>
      </c>
      <c r="N214" s="8"/>
      <c r="O214" s="8"/>
      <c r="P214" s="7">
        <v>1</v>
      </c>
      <c r="Q214" s="6" t="s">
        <v>136</v>
      </c>
      <c r="R214" s="5"/>
      <c r="S214" s="4"/>
    </row>
    <row r="215" spans="1:19" x14ac:dyDescent="0.25">
      <c r="A215" t="s">
        <v>38</v>
      </c>
      <c r="B215">
        <v>0</v>
      </c>
      <c r="C215" s="72" t="s">
        <v>0</v>
      </c>
      <c r="D215" t="s">
        <v>0</v>
      </c>
      <c r="E215" s="1" t="s">
        <v>0</v>
      </c>
      <c r="F215" s="2" t="s">
        <v>0</v>
      </c>
      <c r="G215" s="3" t="s">
        <v>0</v>
      </c>
      <c r="H215" s="2" t="s">
        <v>0</v>
      </c>
      <c r="I215" s="1" t="s">
        <v>0</v>
      </c>
      <c r="J215" t="s">
        <v>0</v>
      </c>
      <c r="N215" s="18" t="s">
        <v>30</v>
      </c>
      <c r="O215" s="18">
        <v>118</v>
      </c>
      <c r="P215" s="12">
        <v>0</v>
      </c>
      <c r="Q215" s="11">
        <v>0.02</v>
      </c>
      <c r="R215" s="10">
        <v>0.05</v>
      </c>
      <c r="S215" s="14"/>
    </row>
    <row r="216" spans="1:19" ht="15.75" thickBot="1" x14ac:dyDescent="0.3">
      <c r="A216" t="s">
        <v>37</v>
      </c>
      <c r="B216">
        <v>118</v>
      </c>
      <c r="C216" s="72">
        <v>0.26627119999999999</v>
      </c>
      <c r="D216">
        <v>0.02</v>
      </c>
      <c r="E216" s="1">
        <v>0.12</v>
      </c>
      <c r="F216" s="2">
        <v>0.17</v>
      </c>
      <c r="G216" s="3">
        <v>0.24</v>
      </c>
      <c r="H216" s="2">
        <v>0.34</v>
      </c>
      <c r="I216" s="1">
        <v>0.43</v>
      </c>
      <c r="J216">
        <v>0.78</v>
      </c>
      <c r="N216" s="8"/>
      <c r="O216" s="8"/>
      <c r="P216" s="21">
        <v>0.01</v>
      </c>
      <c r="Q216" s="20">
        <v>0.02</v>
      </c>
      <c r="R216" s="19">
        <v>0.04</v>
      </c>
      <c r="S216" s="4"/>
    </row>
    <row r="217" spans="1:19" x14ac:dyDescent="0.25">
      <c r="A217" t="s">
        <v>35</v>
      </c>
      <c r="B217">
        <v>0</v>
      </c>
      <c r="C217" s="72" t="s">
        <v>0</v>
      </c>
      <c r="D217" t="s">
        <v>0</v>
      </c>
      <c r="E217" s="1" t="s">
        <v>0</v>
      </c>
      <c r="F217" s="2" t="s">
        <v>0</v>
      </c>
      <c r="G217" s="3" t="s">
        <v>0</v>
      </c>
      <c r="H217" s="2" t="s">
        <v>0</v>
      </c>
      <c r="I217" s="1" t="s">
        <v>0</v>
      </c>
      <c r="J217" t="s">
        <v>0</v>
      </c>
      <c r="N217" s="18" t="s">
        <v>26</v>
      </c>
      <c r="O217" s="18">
        <v>118</v>
      </c>
      <c r="P217" s="17">
        <v>0.12</v>
      </c>
      <c r="Q217" s="16">
        <v>0.27</v>
      </c>
      <c r="R217" s="15">
        <v>0.43</v>
      </c>
      <c r="S217" s="14"/>
    </row>
    <row r="218" spans="1:19" ht="15.75" thickBot="1" x14ac:dyDescent="0.3">
      <c r="A218" t="s">
        <v>34</v>
      </c>
      <c r="B218">
        <v>1</v>
      </c>
      <c r="C218" s="72">
        <v>0.15</v>
      </c>
      <c r="D218">
        <v>0.15</v>
      </c>
      <c r="E218" s="1">
        <v>0.15</v>
      </c>
      <c r="F218" s="2">
        <v>0.15</v>
      </c>
      <c r="G218" s="3">
        <v>0.15</v>
      </c>
      <c r="H218" s="2">
        <v>0.15</v>
      </c>
      <c r="I218" s="1">
        <v>0.15</v>
      </c>
      <c r="J218">
        <v>0.15</v>
      </c>
      <c r="N218" s="8"/>
      <c r="O218" s="8"/>
      <c r="P218" s="7">
        <v>0.17</v>
      </c>
      <c r="Q218" s="6">
        <v>0.24</v>
      </c>
      <c r="R218" s="5">
        <v>0.34</v>
      </c>
      <c r="S218" s="4"/>
    </row>
    <row r="219" spans="1:19" x14ac:dyDescent="0.25">
      <c r="A219" t="s">
        <v>32</v>
      </c>
      <c r="B219">
        <v>119</v>
      </c>
      <c r="C219" s="72">
        <v>6.2504201999999998</v>
      </c>
      <c r="D219">
        <v>2</v>
      </c>
      <c r="E219" s="1">
        <v>3.5</v>
      </c>
      <c r="F219" s="2">
        <v>4.0999999999999996</v>
      </c>
      <c r="G219" s="3">
        <v>5.5</v>
      </c>
      <c r="H219" s="2">
        <v>7.3</v>
      </c>
      <c r="I219" s="1">
        <v>9.9</v>
      </c>
      <c r="J219">
        <v>30</v>
      </c>
      <c r="N219" s="13" t="s">
        <v>23</v>
      </c>
      <c r="O219" s="13">
        <v>1</v>
      </c>
      <c r="P219" s="12"/>
      <c r="Q219" s="11">
        <v>0.15</v>
      </c>
      <c r="R219" s="10"/>
      <c r="S219" s="9"/>
    </row>
    <row r="220" spans="1:19" ht="15.75" thickBot="1" x14ac:dyDescent="0.3">
      <c r="A220" t="s">
        <v>31</v>
      </c>
      <c r="B220">
        <v>120</v>
      </c>
      <c r="C220" s="72">
        <v>15.8308333</v>
      </c>
      <c r="D220">
        <v>9.8000000000000007</v>
      </c>
      <c r="E220" s="1">
        <v>12</v>
      </c>
      <c r="F220" s="2">
        <v>13.2</v>
      </c>
      <c r="G220" s="3">
        <v>15.05</v>
      </c>
      <c r="H220" s="2">
        <v>17</v>
      </c>
      <c r="I220" s="1">
        <v>19</v>
      </c>
      <c r="J220">
        <v>86.3</v>
      </c>
      <c r="N220" s="8"/>
      <c r="O220" s="8"/>
      <c r="P220" s="7"/>
      <c r="Q220" s="6"/>
      <c r="R220" s="5"/>
      <c r="S220" s="4"/>
    </row>
    <row r="221" spans="1:19" x14ac:dyDescent="0.25">
      <c r="A221" t="s">
        <v>29</v>
      </c>
      <c r="B221">
        <v>120</v>
      </c>
      <c r="C221" s="72">
        <v>39.924999999999997</v>
      </c>
      <c r="D221">
        <v>24</v>
      </c>
      <c r="E221" s="1">
        <v>32.5</v>
      </c>
      <c r="F221" s="2">
        <v>36</v>
      </c>
      <c r="G221" s="3">
        <v>40</v>
      </c>
      <c r="H221" s="2">
        <v>44</v>
      </c>
      <c r="I221" s="1">
        <v>47.5</v>
      </c>
      <c r="J221">
        <v>56</v>
      </c>
    </row>
    <row r="222" spans="1:19" x14ac:dyDescent="0.25">
      <c r="A222" t="s">
        <v>27</v>
      </c>
      <c r="B222">
        <v>120</v>
      </c>
      <c r="C222" s="72">
        <v>12.6966667</v>
      </c>
      <c r="D222">
        <v>6.4</v>
      </c>
      <c r="E222" s="1">
        <v>9.15</v>
      </c>
      <c r="F222" s="2">
        <v>11</v>
      </c>
      <c r="G222" s="3">
        <v>13</v>
      </c>
      <c r="H222" s="2">
        <v>14</v>
      </c>
      <c r="I222" s="1">
        <v>16</v>
      </c>
      <c r="J222">
        <v>20</v>
      </c>
    </row>
    <row r="223" spans="1:19" x14ac:dyDescent="0.25">
      <c r="A223" t="s">
        <v>25</v>
      </c>
      <c r="B223">
        <v>0</v>
      </c>
      <c r="C223" s="72" t="s">
        <v>0</v>
      </c>
      <c r="D223" t="s">
        <v>0</v>
      </c>
      <c r="E223" s="1" t="s">
        <v>0</v>
      </c>
      <c r="F223" s="2" t="s">
        <v>0</v>
      </c>
      <c r="G223" s="3" t="s">
        <v>0</v>
      </c>
      <c r="H223" s="2" t="s">
        <v>0</v>
      </c>
      <c r="I223" s="1" t="s">
        <v>0</v>
      </c>
      <c r="J223" t="s">
        <v>0</v>
      </c>
    </row>
    <row r="224" spans="1:19" x14ac:dyDescent="0.25">
      <c r="A224" t="s">
        <v>22</v>
      </c>
      <c r="B224">
        <v>0</v>
      </c>
      <c r="C224" s="72" t="s">
        <v>0</v>
      </c>
      <c r="D224" t="s">
        <v>0</v>
      </c>
      <c r="E224" s="1" t="s">
        <v>0</v>
      </c>
      <c r="F224" s="2" t="s">
        <v>0</v>
      </c>
      <c r="G224" s="3" t="s">
        <v>0</v>
      </c>
      <c r="H224" s="2" t="s">
        <v>0</v>
      </c>
      <c r="I224" s="1" t="s">
        <v>0</v>
      </c>
      <c r="J224" t="s">
        <v>0</v>
      </c>
    </row>
    <row r="225" spans="1:10" x14ac:dyDescent="0.25">
      <c r="A225" t="s">
        <v>21</v>
      </c>
      <c r="B225">
        <v>120</v>
      </c>
      <c r="C225" s="72">
        <v>26.2691667</v>
      </c>
      <c r="D225">
        <v>8.3000000000000007</v>
      </c>
      <c r="E225" s="1">
        <v>17</v>
      </c>
      <c r="F225" s="2">
        <v>20</v>
      </c>
      <c r="G225" s="3">
        <v>25.5</v>
      </c>
      <c r="H225" s="2">
        <v>30</v>
      </c>
      <c r="I225" s="1">
        <v>38</v>
      </c>
      <c r="J225">
        <v>50</v>
      </c>
    </row>
    <row r="226" spans="1:10" x14ac:dyDescent="0.25">
      <c r="A226" t="s">
        <v>20</v>
      </c>
      <c r="B226">
        <v>120</v>
      </c>
      <c r="C226" s="72">
        <v>53.558333300000001</v>
      </c>
      <c r="D226">
        <v>-5</v>
      </c>
      <c r="E226" s="1">
        <v>38</v>
      </c>
      <c r="F226" s="2">
        <v>41</v>
      </c>
      <c r="G226" s="3">
        <v>53</v>
      </c>
      <c r="H226" s="2">
        <v>63</v>
      </c>
      <c r="I226" s="1">
        <v>72.5</v>
      </c>
      <c r="J226">
        <v>87</v>
      </c>
    </row>
    <row r="227" spans="1:10" x14ac:dyDescent="0.25">
      <c r="A227" t="s">
        <v>19</v>
      </c>
      <c r="B227">
        <v>0</v>
      </c>
      <c r="C227" s="72" t="s">
        <v>0</v>
      </c>
      <c r="D227" t="s">
        <v>0</v>
      </c>
      <c r="E227" s="1" t="s">
        <v>0</v>
      </c>
      <c r="F227" s="2" t="s">
        <v>0</v>
      </c>
      <c r="G227" s="3" t="s">
        <v>0</v>
      </c>
      <c r="H227" s="2" t="s">
        <v>0</v>
      </c>
      <c r="I227" s="1" t="s">
        <v>0</v>
      </c>
      <c r="J227" t="s">
        <v>0</v>
      </c>
    </row>
    <row r="228" spans="1:10" x14ac:dyDescent="0.25">
      <c r="A228" t="s">
        <v>18</v>
      </c>
      <c r="B228">
        <v>13</v>
      </c>
      <c r="C228" s="72">
        <v>4.6846154000000002</v>
      </c>
      <c r="D228">
        <v>1</v>
      </c>
      <c r="E228" s="1">
        <v>2.8</v>
      </c>
      <c r="F228" s="2">
        <v>3.7</v>
      </c>
      <c r="G228" s="3">
        <v>5.0999999999999996</v>
      </c>
      <c r="H228" s="2">
        <v>5.7</v>
      </c>
      <c r="I228" s="1">
        <v>5.8</v>
      </c>
      <c r="J228">
        <v>7.1</v>
      </c>
    </row>
    <row r="229" spans="1:10" x14ac:dyDescent="0.25">
      <c r="A229" t="s">
        <v>17</v>
      </c>
      <c r="B229">
        <v>119</v>
      </c>
      <c r="C229" s="72">
        <v>1.3613445</v>
      </c>
      <c r="D229">
        <v>0.5</v>
      </c>
      <c r="E229" s="1">
        <v>0.5</v>
      </c>
      <c r="F229" s="2">
        <v>1</v>
      </c>
      <c r="G229" s="3">
        <v>1</v>
      </c>
      <c r="H229" s="2">
        <v>2</v>
      </c>
      <c r="I229" s="1">
        <v>2</v>
      </c>
      <c r="J229">
        <v>5</v>
      </c>
    </row>
    <row r="230" spans="1:10" x14ac:dyDescent="0.25">
      <c r="A230" t="s">
        <v>16</v>
      </c>
      <c r="B230">
        <v>5</v>
      </c>
      <c r="C230" s="72">
        <v>3.8</v>
      </c>
      <c r="D230">
        <v>-100</v>
      </c>
      <c r="E230" s="1">
        <v>-100</v>
      </c>
      <c r="F230" s="2">
        <v>-100</v>
      </c>
      <c r="G230" s="3">
        <v>64</v>
      </c>
      <c r="H230" s="2">
        <v>74</v>
      </c>
      <c r="I230" s="1">
        <v>81</v>
      </c>
      <c r="J230">
        <v>81</v>
      </c>
    </row>
    <row r="231" spans="1:10" x14ac:dyDescent="0.25">
      <c r="A231" t="s">
        <v>15</v>
      </c>
      <c r="B231">
        <v>116</v>
      </c>
      <c r="C231" s="72">
        <v>1.8491378999999999</v>
      </c>
      <c r="D231">
        <v>0</v>
      </c>
      <c r="E231" s="1">
        <v>0.25</v>
      </c>
      <c r="F231" s="2">
        <v>0.5</v>
      </c>
      <c r="G231" s="3">
        <v>0.5</v>
      </c>
      <c r="H231" s="2">
        <v>5</v>
      </c>
      <c r="I231" s="1">
        <v>5</v>
      </c>
      <c r="J231">
        <v>5</v>
      </c>
    </row>
    <row r="232" spans="1:10" x14ac:dyDescent="0.25">
      <c r="A232" t="s">
        <v>13</v>
      </c>
      <c r="B232">
        <v>92</v>
      </c>
      <c r="C232" s="72">
        <v>0.53804350000000001</v>
      </c>
      <c r="D232">
        <v>0.5</v>
      </c>
      <c r="E232" s="1">
        <v>0.5</v>
      </c>
      <c r="F232" s="2">
        <v>0.5</v>
      </c>
      <c r="G232" s="3">
        <v>0.5</v>
      </c>
      <c r="H232" s="2">
        <v>0.5</v>
      </c>
      <c r="I232" s="1">
        <v>0.5</v>
      </c>
      <c r="J232">
        <v>2</v>
      </c>
    </row>
    <row r="233" spans="1:10" x14ac:dyDescent="0.25">
      <c r="A233" t="s">
        <v>12</v>
      </c>
      <c r="B233">
        <v>121</v>
      </c>
      <c r="C233" s="72">
        <v>10.5371901</v>
      </c>
      <c r="D233">
        <v>0</v>
      </c>
      <c r="E233" s="1">
        <v>5</v>
      </c>
      <c r="F233" s="2">
        <v>5</v>
      </c>
      <c r="G233" s="3">
        <v>10</v>
      </c>
      <c r="H233" s="2">
        <v>10</v>
      </c>
      <c r="I233" s="1">
        <v>20</v>
      </c>
      <c r="J233">
        <v>40</v>
      </c>
    </row>
    <row r="234" spans="1:10" x14ac:dyDescent="0.25">
      <c r="A234" t="s">
        <v>10</v>
      </c>
      <c r="B234">
        <v>34</v>
      </c>
      <c r="C234" s="72">
        <v>7.4705881999999999</v>
      </c>
      <c r="D234">
        <v>0</v>
      </c>
      <c r="E234" s="1">
        <v>4</v>
      </c>
      <c r="F234" s="2">
        <v>5</v>
      </c>
      <c r="G234" s="3">
        <v>6.5</v>
      </c>
      <c r="H234" s="2">
        <v>10</v>
      </c>
      <c r="I234" s="1">
        <v>10</v>
      </c>
      <c r="J234">
        <v>20</v>
      </c>
    </row>
    <row r="235" spans="1:10" x14ac:dyDescent="0.25">
      <c r="A235" t="s">
        <v>9</v>
      </c>
      <c r="B235">
        <v>4</v>
      </c>
      <c r="C235" s="72">
        <v>12375</v>
      </c>
      <c r="D235">
        <v>6500</v>
      </c>
      <c r="E235" s="1">
        <v>6500</v>
      </c>
      <c r="F235" s="2">
        <v>8750</v>
      </c>
      <c r="G235" s="3">
        <v>11500</v>
      </c>
      <c r="H235" s="2">
        <v>16000</v>
      </c>
      <c r="I235" s="1">
        <v>20000</v>
      </c>
      <c r="J235">
        <v>20000</v>
      </c>
    </row>
    <row r="236" spans="1:10" x14ac:dyDescent="0.25">
      <c r="A236" t="s">
        <v>102</v>
      </c>
      <c r="B236">
        <v>114</v>
      </c>
      <c r="C236" s="72">
        <v>29.868421099999999</v>
      </c>
      <c r="D236">
        <v>-20</v>
      </c>
      <c r="E236" s="1">
        <v>-8</v>
      </c>
      <c r="F236" s="2">
        <v>9</v>
      </c>
      <c r="G236" s="3">
        <v>20</v>
      </c>
      <c r="H236" s="2">
        <v>30</v>
      </c>
      <c r="I236" s="1">
        <v>60</v>
      </c>
      <c r="J236">
        <v>390</v>
      </c>
    </row>
    <row r="237" spans="1:10" x14ac:dyDescent="0.25">
      <c r="A237" t="s">
        <v>8</v>
      </c>
      <c r="B237">
        <v>29</v>
      </c>
      <c r="C237" s="72">
        <v>7.8448276000000003</v>
      </c>
      <c r="D237">
        <v>0</v>
      </c>
      <c r="E237" s="1">
        <v>2.5</v>
      </c>
      <c r="F237" s="2">
        <v>2.5</v>
      </c>
      <c r="G237" s="3">
        <v>6</v>
      </c>
      <c r="H237" s="2">
        <v>11</v>
      </c>
      <c r="I237" s="1">
        <v>19</v>
      </c>
      <c r="J237">
        <v>25</v>
      </c>
    </row>
    <row r="238" spans="1:10" x14ac:dyDescent="0.25">
      <c r="A238" t="s">
        <v>120</v>
      </c>
      <c r="B238">
        <v>4</v>
      </c>
      <c r="C238" s="72">
        <v>410</v>
      </c>
      <c r="D238">
        <v>200</v>
      </c>
      <c r="E238" s="1">
        <v>200</v>
      </c>
      <c r="F238" s="2">
        <v>295</v>
      </c>
      <c r="G238" s="3">
        <v>455</v>
      </c>
      <c r="H238" s="2">
        <v>525</v>
      </c>
      <c r="I238" s="1">
        <v>530</v>
      </c>
      <c r="J238">
        <v>530</v>
      </c>
    </row>
    <row r="239" spans="1:10" x14ac:dyDescent="0.25">
      <c r="A239" t="s">
        <v>7</v>
      </c>
      <c r="B239">
        <v>2</v>
      </c>
      <c r="C239" s="72">
        <v>10</v>
      </c>
      <c r="D239">
        <v>10</v>
      </c>
      <c r="E239" s="1">
        <v>10</v>
      </c>
      <c r="F239" s="2">
        <v>10</v>
      </c>
      <c r="G239" s="3">
        <v>10</v>
      </c>
      <c r="H239" s="2">
        <v>10</v>
      </c>
      <c r="I239" s="1">
        <v>10</v>
      </c>
      <c r="J239">
        <v>10</v>
      </c>
    </row>
    <row r="240" spans="1:10" x14ac:dyDescent="0.25">
      <c r="A240" t="s">
        <v>6</v>
      </c>
      <c r="B240">
        <v>38</v>
      </c>
      <c r="C240" s="72">
        <v>1.8684210999999999</v>
      </c>
      <c r="D240">
        <v>0</v>
      </c>
      <c r="E240" s="1">
        <v>0.5</v>
      </c>
      <c r="F240" s="2">
        <v>0.5</v>
      </c>
      <c r="G240" s="3">
        <v>0.5</v>
      </c>
      <c r="H240" s="2">
        <v>3</v>
      </c>
      <c r="I240" s="1">
        <v>4</v>
      </c>
      <c r="J240">
        <v>9</v>
      </c>
    </row>
    <row r="241" spans="1:19" x14ac:dyDescent="0.25">
      <c r="A241" t="s">
        <v>5</v>
      </c>
      <c r="B241">
        <v>4</v>
      </c>
      <c r="C241" s="72">
        <v>0.875</v>
      </c>
      <c r="D241">
        <v>0.5</v>
      </c>
      <c r="E241" s="1">
        <v>0.5</v>
      </c>
      <c r="F241" s="2">
        <v>0.5</v>
      </c>
      <c r="G241" s="3">
        <v>0.5</v>
      </c>
      <c r="H241" s="2">
        <v>1.25</v>
      </c>
      <c r="I241" s="1">
        <v>2</v>
      </c>
      <c r="J241">
        <v>2</v>
      </c>
    </row>
    <row r="242" spans="1:19" x14ac:dyDescent="0.25">
      <c r="A242" t="s">
        <v>3</v>
      </c>
      <c r="B242">
        <v>120</v>
      </c>
      <c r="C242" s="72">
        <v>0.18916669999999999</v>
      </c>
      <c r="D242">
        <v>-32</v>
      </c>
      <c r="E242" s="1">
        <v>-1</v>
      </c>
      <c r="F242" s="2">
        <v>-1</v>
      </c>
      <c r="G242" s="3">
        <v>1</v>
      </c>
      <c r="H242" s="2">
        <v>2</v>
      </c>
      <c r="I242" s="1">
        <v>3</v>
      </c>
      <c r="J242">
        <v>11</v>
      </c>
    </row>
    <row r="243" spans="1:19" x14ac:dyDescent="0.25">
      <c r="A243" t="s">
        <v>2</v>
      </c>
      <c r="B243">
        <v>87</v>
      </c>
      <c r="C243" s="72">
        <v>10.8448276</v>
      </c>
      <c r="D243">
        <v>1.5</v>
      </c>
      <c r="E243" s="1">
        <v>5</v>
      </c>
      <c r="F243" s="2">
        <v>5</v>
      </c>
      <c r="G243" s="3">
        <v>10</v>
      </c>
      <c r="H243" s="2">
        <v>13</v>
      </c>
      <c r="I243" s="1">
        <v>20</v>
      </c>
      <c r="J243">
        <v>40</v>
      </c>
    </row>
    <row r="244" spans="1:19" x14ac:dyDescent="0.25">
      <c r="A244" t="s">
        <v>2</v>
      </c>
      <c r="B244">
        <v>0</v>
      </c>
      <c r="C244" s="72" t="s">
        <v>0</v>
      </c>
      <c r="D244" t="s">
        <v>0</v>
      </c>
      <c r="E244" s="1" t="s">
        <v>0</v>
      </c>
      <c r="F244" s="2" t="s">
        <v>0</v>
      </c>
      <c r="G244" s="3" t="s">
        <v>0</v>
      </c>
      <c r="H244" s="2" t="s">
        <v>0</v>
      </c>
      <c r="I244" s="1" t="s">
        <v>0</v>
      </c>
      <c r="J244" t="s">
        <v>0</v>
      </c>
    </row>
    <row r="247" spans="1:19" x14ac:dyDescent="0.25">
      <c r="A247" t="s">
        <v>87</v>
      </c>
      <c r="B247" t="s">
        <v>93</v>
      </c>
      <c r="C247" s="72" t="s">
        <v>92</v>
      </c>
      <c r="D247" s="39">
        <v>0.40347222222222223</v>
      </c>
      <c r="E247" s="1" t="s">
        <v>91</v>
      </c>
      <c r="F247" s="2" t="s">
        <v>90</v>
      </c>
      <c r="G247" s="3" t="s">
        <v>89</v>
      </c>
      <c r="H247" s="2">
        <v>2020</v>
      </c>
      <c r="I247" s="1">
        <v>53</v>
      </c>
    </row>
    <row r="249" spans="1:19" x14ac:dyDescent="0.25">
      <c r="A249" t="s">
        <v>95</v>
      </c>
    </row>
    <row r="251" spans="1:19" x14ac:dyDescent="0.25">
      <c r="A251" t="s">
        <v>87</v>
      </c>
      <c r="B251" t="s">
        <v>86</v>
      </c>
      <c r="C251" s="72" t="s">
        <v>85</v>
      </c>
    </row>
    <row r="252" spans="1:19" ht="15.75" thickBot="1" x14ac:dyDescent="0.3"/>
    <row r="253" spans="1:19" ht="15.75" thickBot="1" x14ac:dyDescent="0.3">
      <c r="A253" s="34" t="s">
        <v>84</v>
      </c>
      <c r="B253" s="34" t="s">
        <v>83</v>
      </c>
      <c r="C253" s="38" t="s">
        <v>73</v>
      </c>
      <c r="D253" s="34" t="s">
        <v>82</v>
      </c>
      <c r="E253" s="35" t="s">
        <v>81</v>
      </c>
      <c r="F253" s="36" t="s">
        <v>80</v>
      </c>
      <c r="G253" s="37" t="s">
        <v>79</v>
      </c>
      <c r="H253" s="36" t="s">
        <v>78</v>
      </c>
      <c r="I253" s="35" t="s">
        <v>77</v>
      </c>
      <c r="J253" s="34" t="s">
        <v>76</v>
      </c>
      <c r="N253" s="42" t="s">
        <v>112</v>
      </c>
      <c r="O253" s="102" t="s">
        <v>135</v>
      </c>
      <c r="P253" s="102"/>
      <c r="Q253" s="102"/>
      <c r="R253" s="102"/>
      <c r="S253" s="41"/>
    </row>
    <row r="254" spans="1:19" x14ac:dyDescent="0.25">
      <c r="A254" t="s">
        <v>71</v>
      </c>
      <c r="B254">
        <v>71</v>
      </c>
      <c r="C254" s="72">
        <v>18.8929577</v>
      </c>
      <c r="D254">
        <v>4</v>
      </c>
      <c r="E254" s="1">
        <v>7.5</v>
      </c>
      <c r="F254" s="2">
        <v>11.1</v>
      </c>
      <c r="G254" s="3">
        <v>18.5</v>
      </c>
      <c r="H254" s="2">
        <v>27.5</v>
      </c>
      <c r="I254" s="1">
        <v>29.5</v>
      </c>
      <c r="J254">
        <v>32</v>
      </c>
      <c r="N254" s="18" t="s">
        <v>75</v>
      </c>
      <c r="O254" s="18" t="s">
        <v>74</v>
      </c>
      <c r="P254" s="33">
        <v>0.1</v>
      </c>
      <c r="Q254" s="16" t="s">
        <v>73</v>
      </c>
      <c r="R254" s="32">
        <v>0.9</v>
      </c>
      <c r="S254" s="14" t="s">
        <v>72</v>
      </c>
    </row>
    <row r="255" spans="1:19" ht="15.75" thickBot="1" x14ac:dyDescent="0.3">
      <c r="A255" t="s">
        <v>69</v>
      </c>
      <c r="B255">
        <v>0</v>
      </c>
      <c r="C255" s="72" t="s">
        <v>0</v>
      </c>
      <c r="D255" t="s">
        <v>0</v>
      </c>
      <c r="E255" s="1" t="s">
        <v>0</v>
      </c>
      <c r="F255" s="2" t="s">
        <v>0</v>
      </c>
      <c r="G255" s="3" t="s">
        <v>0</v>
      </c>
      <c r="H255" s="2" t="s">
        <v>0</v>
      </c>
      <c r="I255" s="1" t="s">
        <v>0</v>
      </c>
      <c r="J255" t="s">
        <v>0</v>
      </c>
      <c r="N255" s="8"/>
      <c r="O255" s="8"/>
      <c r="P255" s="31">
        <v>0.25</v>
      </c>
      <c r="Q255" s="6" t="s">
        <v>70</v>
      </c>
      <c r="R255" s="30">
        <v>0.75</v>
      </c>
      <c r="S255" s="4"/>
    </row>
    <row r="256" spans="1:19" x14ac:dyDescent="0.25">
      <c r="A256" t="s">
        <v>105</v>
      </c>
      <c r="B256">
        <v>67</v>
      </c>
      <c r="C256" s="72">
        <v>50.271641799999998</v>
      </c>
      <c r="D256">
        <v>3.9</v>
      </c>
      <c r="E256" s="1">
        <v>9.3000000000000007</v>
      </c>
      <c r="F256" s="2">
        <v>19</v>
      </c>
      <c r="G256" s="3">
        <v>40</v>
      </c>
      <c r="H256" s="2">
        <v>75</v>
      </c>
      <c r="I256" s="1">
        <v>95</v>
      </c>
      <c r="J256">
        <v>180</v>
      </c>
      <c r="N256" s="18" t="s">
        <v>68</v>
      </c>
      <c r="O256" s="18">
        <v>71</v>
      </c>
      <c r="P256" s="12">
        <v>7.5</v>
      </c>
      <c r="Q256" s="11">
        <v>18.89</v>
      </c>
      <c r="R256" s="10">
        <v>29.5</v>
      </c>
      <c r="S256" s="14"/>
    </row>
    <row r="257" spans="1:19" ht="15.75" thickBot="1" x14ac:dyDescent="0.3">
      <c r="A257" t="s">
        <v>66</v>
      </c>
      <c r="B257">
        <v>72</v>
      </c>
      <c r="C257" s="72">
        <v>402.18055559999999</v>
      </c>
      <c r="D257">
        <v>239</v>
      </c>
      <c r="E257" s="1">
        <v>303</v>
      </c>
      <c r="F257" s="2">
        <v>354</v>
      </c>
      <c r="G257" s="3">
        <v>403.5</v>
      </c>
      <c r="H257" s="2">
        <v>447</v>
      </c>
      <c r="I257" s="1">
        <v>504</v>
      </c>
      <c r="J257">
        <v>556</v>
      </c>
      <c r="N257" s="8"/>
      <c r="O257" s="8"/>
      <c r="P257" s="21">
        <v>11.1</v>
      </c>
      <c r="Q257" s="20">
        <v>18.5</v>
      </c>
      <c r="R257" s="19">
        <v>27.5</v>
      </c>
      <c r="S257" s="4"/>
    </row>
    <row r="258" spans="1:19" x14ac:dyDescent="0.25">
      <c r="A258" t="s">
        <v>64</v>
      </c>
      <c r="B258">
        <v>72</v>
      </c>
      <c r="C258" s="72">
        <v>8.6472221999999999</v>
      </c>
      <c r="D258">
        <v>5</v>
      </c>
      <c r="E258" s="1">
        <v>6.1</v>
      </c>
      <c r="F258" s="2">
        <v>6.85</v>
      </c>
      <c r="G258" s="3">
        <v>8.1</v>
      </c>
      <c r="H258" s="2">
        <v>10.3</v>
      </c>
      <c r="I258" s="1">
        <v>11.3</v>
      </c>
      <c r="J258">
        <v>14</v>
      </c>
      <c r="N258" s="18" t="s">
        <v>65</v>
      </c>
      <c r="O258" s="18">
        <v>72</v>
      </c>
      <c r="P258" s="17">
        <v>7.4</v>
      </c>
      <c r="Q258" s="16">
        <v>7.73</v>
      </c>
      <c r="R258" s="15">
        <v>8</v>
      </c>
      <c r="S258" s="14"/>
    </row>
    <row r="259" spans="1:19" ht="15.75" thickBot="1" x14ac:dyDescent="0.3">
      <c r="A259" t="s">
        <v>63</v>
      </c>
      <c r="B259">
        <v>59</v>
      </c>
      <c r="C259" s="72">
        <v>89.559321999999995</v>
      </c>
      <c r="D259">
        <v>60</v>
      </c>
      <c r="E259" s="1">
        <v>75</v>
      </c>
      <c r="F259" s="2">
        <v>82</v>
      </c>
      <c r="G259" s="3">
        <v>89</v>
      </c>
      <c r="H259" s="2">
        <v>97</v>
      </c>
      <c r="I259" s="1">
        <v>103</v>
      </c>
      <c r="J259">
        <v>128</v>
      </c>
      <c r="N259" s="8"/>
      <c r="O259" s="8"/>
      <c r="P259" s="7">
        <v>7.55</v>
      </c>
      <c r="Q259" s="6">
        <v>7.7</v>
      </c>
      <c r="R259" s="5">
        <v>7.9</v>
      </c>
      <c r="S259" s="4"/>
    </row>
    <row r="260" spans="1:19" x14ac:dyDescent="0.25">
      <c r="A260" t="s">
        <v>124</v>
      </c>
      <c r="B260">
        <v>68</v>
      </c>
      <c r="C260" s="72">
        <v>1.5088235000000001</v>
      </c>
      <c r="D260">
        <v>0</v>
      </c>
      <c r="E260" s="1">
        <v>0.3</v>
      </c>
      <c r="F260" s="2">
        <v>0.6</v>
      </c>
      <c r="G260" s="3">
        <v>1.4</v>
      </c>
      <c r="H260" s="2">
        <v>2.25</v>
      </c>
      <c r="I260" s="1">
        <v>2.9</v>
      </c>
      <c r="J260">
        <v>5.4</v>
      </c>
      <c r="N260" s="18" t="s">
        <v>62</v>
      </c>
      <c r="O260" s="18">
        <v>72</v>
      </c>
      <c r="P260" s="12">
        <v>6.1</v>
      </c>
      <c r="Q260" s="11">
        <v>8.65</v>
      </c>
      <c r="R260" s="10">
        <v>11.3</v>
      </c>
      <c r="S260" s="14"/>
    </row>
    <row r="261" spans="1:19" ht="15.75" thickBot="1" x14ac:dyDescent="0.3">
      <c r="A261" t="s">
        <v>61</v>
      </c>
      <c r="B261">
        <v>72</v>
      </c>
      <c r="C261" s="72">
        <v>7.7305555999999997</v>
      </c>
      <c r="D261">
        <v>7.1</v>
      </c>
      <c r="E261" s="1">
        <v>7.4</v>
      </c>
      <c r="F261" s="2">
        <v>7.55</v>
      </c>
      <c r="G261" s="3">
        <v>7.7</v>
      </c>
      <c r="H261" s="2">
        <v>7.9</v>
      </c>
      <c r="I261" s="1">
        <v>8</v>
      </c>
      <c r="J261">
        <v>8.4</v>
      </c>
      <c r="N261" s="8"/>
      <c r="O261" s="8"/>
      <c r="P261" s="21">
        <v>6.85</v>
      </c>
      <c r="Q261" s="20">
        <v>8.1</v>
      </c>
      <c r="R261" s="19">
        <v>10.3</v>
      </c>
      <c r="S261" s="4"/>
    </row>
    <row r="262" spans="1:19" x14ac:dyDescent="0.25">
      <c r="A262" t="s">
        <v>60</v>
      </c>
      <c r="B262">
        <v>72</v>
      </c>
      <c r="C262" s="72">
        <v>7.8444444000000004</v>
      </c>
      <c r="D262">
        <v>7.4</v>
      </c>
      <c r="E262" s="1">
        <v>7.5</v>
      </c>
      <c r="F262" s="2">
        <v>7.7</v>
      </c>
      <c r="G262" s="3">
        <v>7.8</v>
      </c>
      <c r="H262" s="2">
        <v>8</v>
      </c>
      <c r="I262" s="1">
        <v>8.1</v>
      </c>
      <c r="J262">
        <v>8.3000000000000007</v>
      </c>
      <c r="N262" s="18" t="s">
        <v>59</v>
      </c>
      <c r="O262" s="18">
        <v>72</v>
      </c>
      <c r="P262" s="17">
        <v>303</v>
      </c>
      <c r="Q262" s="16">
        <v>402.2</v>
      </c>
      <c r="R262" s="15">
        <v>504</v>
      </c>
      <c r="S262" s="14"/>
    </row>
    <row r="263" spans="1:19" ht="15.75" thickBot="1" x14ac:dyDescent="0.3">
      <c r="A263" t="s">
        <v>58</v>
      </c>
      <c r="B263">
        <v>72</v>
      </c>
      <c r="C263" s="72">
        <v>4.5625</v>
      </c>
      <c r="D263">
        <v>1</v>
      </c>
      <c r="E263" s="1">
        <v>2.4</v>
      </c>
      <c r="F263" s="2">
        <v>3.05</v>
      </c>
      <c r="G263" s="3">
        <v>4</v>
      </c>
      <c r="H263" s="2">
        <v>5.55</v>
      </c>
      <c r="I263" s="1">
        <v>8.1999999999999993</v>
      </c>
      <c r="J263">
        <v>16</v>
      </c>
      <c r="N263" s="8"/>
      <c r="O263" s="8"/>
      <c r="P263" s="7">
        <v>354</v>
      </c>
      <c r="Q263" s="6">
        <v>404</v>
      </c>
      <c r="R263" s="5">
        <v>447</v>
      </c>
      <c r="S263" s="4"/>
    </row>
    <row r="264" spans="1:19" x14ac:dyDescent="0.25">
      <c r="A264" t="s">
        <v>57</v>
      </c>
      <c r="B264">
        <v>0</v>
      </c>
      <c r="C264" s="72" t="s">
        <v>0</v>
      </c>
      <c r="D264" t="s">
        <v>0</v>
      </c>
      <c r="E264" s="1" t="s">
        <v>0</v>
      </c>
      <c r="F264" s="2" t="s">
        <v>0</v>
      </c>
      <c r="G264" s="3" t="s">
        <v>0</v>
      </c>
      <c r="H264" s="2" t="s">
        <v>0</v>
      </c>
      <c r="I264" s="1" t="s">
        <v>0</v>
      </c>
      <c r="J264" t="s">
        <v>0</v>
      </c>
      <c r="N264" s="40" t="s">
        <v>56</v>
      </c>
      <c r="O264" s="40">
        <v>67</v>
      </c>
      <c r="P264" s="66">
        <v>9.3000000000000007</v>
      </c>
      <c r="Q264" s="65">
        <v>50.3</v>
      </c>
      <c r="R264" s="64">
        <v>95</v>
      </c>
      <c r="S264" s="71"/>
    </row>
    <row r="265" spans="1:19" ht="15.75" thickBot="1" x14ac:dyDescent="0.3">
      <c r="A265" t="s">
        <v>123</v>
      </c>
      <c r="B265">
        <v>65</v>
      </c>
      <c r="C265" s="72">
        <v>125.47692309999999</v>
      </c>
      <c r="D265">
        <v>2</v>
      </c>
      <c r="E265" s="1">
        <v>22</v>
      </c>
      <c r="F265" s="2">
        <v>66</v>
      </c>
      <c r="G265" s="3">
        <v>103</v>
      </c>
      <c r="H265" s="2">
        <v>170</v>
      </c>
      <c r="I265" s="1">
        <v>248</v>
      </c>
      <c r="J265">
        <v>460</v>
      </c>
      <c r="N265" s="40"/>
      <c r="O265" s="40"/>
      <c r="P265" s="63">
        <v>19</v>
      </c>
      <c r="Q265" s="62">
        <v>40</v>
      </c>
      <c r="R265" s="61">
        <v>75</v>
      </c>
      <c r="S265" s="71"/>
    </row>
    <row r="266" spans="1:19" x14ac:dyDescent="0.25">
      <c r="A266" t="s">
        <v>55</v>
      </c>
      <c r="B266">
        <v>31</v>
      </c>
      <c r="C266" s="72">
        <v>1.9806452000000001</v>
      </c>
      <c r="D266">
        <v>0.7</v>
      </c>
      <c r="E266" s="1">
        <v>1.2</v>
      </c>
      <c r="F266" s="2">
        <v>1.4</v>
      </c>
      <c r="G266" s="3">
        <v>2</v>
      </c>
      <c r="H266" s="2">
        <v>2.2999999999999998</v>
      </c>
      <c r="I266" s="1">
        <v>2.7</v>
      </c>
      <c r="J266">
        <v>3.9</v>
      </c>
      <c r="N266" s="18" t="s">
        <v>53</v>
      </c>
      <c r="O266" s="18">
        <v>0</v>
      </c>
      <c r="P266" s="17"/>
      <c r="Q266" s="16"/>
      <c r="R266" s="15"/>
      <c r="S266" s="14"/>
    </row>
    <row r="267" spans="1:19" ht="15.75" thickBot="1" x14ac:dyDescent="0.3">
      <c r="A267" t="s">
        <v>54</v>
      </c>
      <c r="B267">
        <v>31</v>
      </c>
      <c r="C267" s="72">
        <v>1.5241935</v>
      </c>
      <c r="D267">
        <v>-1.4</v>
      </c>
      <c r="E267" s="1">
        <v>1</v>
      </c>
      <c r="F267" s="2">
        <v>1.3</v>
      </c>
      <c r="G267" s="3">
        <v>1.7</v>
      </c>
      <c r="H267" s="2">
        <v>2</v>
      </c>
      <c r="I267" s="1">
        <v>2.2000000000000002</v>
      </c>
      <c r="J267">
        <v>3.1</v>
      </c>
      <c r="N267" s="8"/>
      <c r="O267" s="8"/>
      <c r="P267" s="7"/>
      <c r="Q267" s="6"/>
      <c r="R267" s="5"/>
      <c r="S267" s="4"/>
    </row>
    <row r="268" spans="1:19" x14ac:dyDescent="0.25">
      <c r="A268" t="s">
        <v>52</v>
      </c>
      <c r="B268">
        <v>31</v>
      </c>
      <c r="C268" s="72">
        <v>0.51693549999999999</v>
      </c>
      <c r="D268">
        <v>7.4999999999999997E-2</v>
      </c>
      <c r="E268" s="1">
        <v>0.25</v>
      </c>
      <c r="F268" s="2">
        <v>0.41</v>
      </c>
      <c r="G268" s="3">
        <v>0.51</v>
      </c>
      <c r="H268" s="2">
        <v>0.63</v>
      </c>
      <c r="I268" s="1">
        <v>0.8</v>
      </c>
      <c r="J268">
        <v>1.1000000000000001</v>
      </c>
      <c r="N268" s="18" t="s">
        <v>49</v>
      </c>
      <c r="O268" s="18">
        <v>65</v>
      </c>
      <c r="P268" s="12">
        <v>22</v>
      </c>
      <c r="Q268" s="11">
        <v>125.5</v>
      </c>
      <c r="R268" s="10">
        <v>248</v>
      </c>
      <c r="S268" s="14"/>
    </row>
    <row r="269" spans="1:19" ht="15.75" thickBot="1" x14ac:dyDescent="0.3">
      <c r="A269" t="s">
        <v>50</v>
      </c>
      <c r="B269">
        <v>31</v>
      </c>
      <c r="C269" s="72">
        <v>0.25919350000000002</v>
      </c>
      <c r="D269">
        <v>7.4999999999999997E-2</v>
      </c>
      <c r="E269" s="1">
        <v>0.1</v>
      </c>
      <c r="F269" s="2">
        <v>0.155</v>
      </c>
      <c r="G269" s="3">
        <v>0.27</v>
      </c>
      <c r="H269" s="2">
        <v>0.32</v>
      </c>
      <c r="I269" s="1">
        <v>0.35</v>
      </c>
      <c r="J269">
        <v>0.53</v>
      </c>
      <c r="N269" s="8"/>
      <c r="O269" s="8"/>
      <c r="P269" s="21">
        <v>66</v>
      </c>
      <c r="Q269" s="20">
        <v>103</v>
      </c>
      <c r="R269" s="19">
        <v>170</v>
      </c>
      <c r="S269" s="4"/>
    </row>
    <row r="270" spans="1:19" x14ac:dyDescent="0.25">
      <c r="A270" t="s">
        <v>48</v>
      </c>
      <c r="B270">
        <v>31</v>
      </c>
      <c r="C270" s="72">
        <v>2.2903199999999999E-2</v>
      </c>
      <c r="D270">
        <v>5.0000000000000001E-3</v>
      </c>
      <c r="E270" s="1">
        <v>5.0000000000000001E-3</v>
      </c>
      <c r="F270" s="2">
        <v>5.0000000000000001E-3</v>
      </c>
      <c r="G270" s="3">
        <v>0.01</v>
      </c>
      <c r="H270" s="2">
        <v>0.03</v>
      </c>
      <c r="I270" s="1">
        <v>0.06</v>
      </c>
      <c r="J270">
        <v>0.1</v>
      </c>
      <c r="N270" s="18" t="s">
        <v>46</v>
      </c>
      <c r="O270" s="18">
        <v>72</v>
      </c>
      <c r="P270" s="17">
        <v>4.0999999999999996</v>
      </c>
      <c r="Q270" s="16">
        <v>6.33</v>
      </c>
      <c r="R270" s="15">
        <v>8</v>
      </c>
      <c r="S270" s="14"/>
    </row>
    <row r="271" spans="1:19" ht="15.75" thickBot="1" x14ac:dyDescent="0.3">
      <c r="A271" t="s">
        <v>47</v>
      </c>
      <c r="B271">
        <v>47</v>
      </c>
      <c r="C271" s="72">
        <v>3.2233999999999999E-2</v>
      </c>
      <c r="D271">
        <v>5.0000000000000001E-3</v>
      </c>
      <c r="E271" s="1">
        <v>5.0000000000000001E-3</v>
      </c>
      <c r="F271" s="2">
        <v>0.01</v>
      </c>
      <c r="G271" s="3">
        <v>0.03</v>
      </c>
      <c r="H271" s="2">
        <v>0.05</v>
      </c>
      <c r="I271" s="1">
        <v>7.0000000000000007E-2</v>
      </c>
      <c r="J271">
        <v>0.12</v>
      </c>
      <c r="N271" s="8" t="s">
        <v>99</v>
      </c>
      <c r="O271" s="8"/>
      <c r="P271" s="7">
        <v>4.75</v>
      </c>
      <c r="Q271" s="6">
        <v>5.6</v>
      </c>
      <c r="R271" s="5">
        <v>6.6</v>
      </c>
      <c r="S271" s="4"/>
    </row>
    <row r="272" spans="1:19" x14ac:dyDescent="0.25">
      <c r="A272" t="s">
        <v>45</v>
      </c>
      <c r="B272">
        <v>30</v>
      </c>
      <c r="C272" s="72">
        <v>1.14E-2</v>
      </c>
      <c r="D272">
        <v>5.0000000000000001E-3</v>
      </c>
      <c r="E272" s="1">
        <v>5.0000000000000001E-3</v>
      </c>
      <c r="F272" s="2">
        <v>5.0000000000000001E-3</v>
      </c>
      <c r="G272" s="3">
        <v>0.01</v>
      </c>
      <c r="H272" s="2">
        <v>0.02</v>
      </c>
      <c r="I272" s="1">
        <v>0.02</v>
      </c>
      <c r="J272">
        <v>0.03</v>
      </c>
      <c r="N272" s="18" t="s">
        <v>42</v>
      </c>
      <c r="O272" s="18">
        <v>31</v>
      </c>
      <c r="P272" s="12">
        <v>1.2</v>
      </c>
      <c r="Q272" s="11">
        <v>1.98</v>
      </c>
      <c r="R272" s="10">
        <v>2.7</v>
      </c>
      <c r="S272" s="14"/>
    </row>
    <row r="273" spans="1:19" ht="15.75" thickBot="1" x14ac:dyDescent="0.3">
      <c r="A273" t="s">
        <v>122</v>
      </c>
      <c r="B273">
        <v>70</v>
      </c>
      <c r="C273" s="72">
        <v>1.37143E-2</v>
      </c>
      <c r="D273">
        <v>-0.01</v>
      </c>
      <c r="E273" s="1">
        <v>-0.01</v>
      </c>
      <c r="F273" s="2">
        <v>0.01</v>
      </c>
      <c r="G273" s="3">
        <v>0.01</v>
      </c>
      <c r="H273" s="2">
        <v>0.03</v>
      </c>
      <c r="I273" s="1">
        <v>3.5000000000000003E-2</v>
      </c>
      <c r="J273">
        <v>0.05</v>
      </c>
      <c r="N273" s="8"/>
      <c r="O273" s="8"/>
      <c r="P273" s="21">
        <v>1.4</v>
      </c>
      <c r="Q273" s="20">
        <v>2</v>
      </c>
      <c r="R273" s="19">
        <v>2.2999999999999998</v>
      </c>
      <c r="S273" s="4"/>
    </row>
    <row r="274" spans="1:19" x14ac:dyDescent="0.25">
      <c r="A274" t="s">
        <v>43</v>
      </c>
      <c r="B274">
        <v>30</v>
      </c>
      <c r="C274" s="72">
        <v>1.4003333</v>
      </c>
      <c r="D274">
        <v>0.7</v>
      </c>
      <c r="E274" s="1">
        <v>0.77500000000000002</v>
      </c>
      <c r="F274" s="2">
        <v>0.99</v>
      </c>
      <c r="G274" s="3">
        <v>1.38</v>
      </c>
      <c r="H274" s="2">
        <v>1.68</v>
      </c>
      <c r="I274" s="1">
        <v>2</v>
      </c>
      <c r="J274">
        <v>2.8</v>
      </c>
      <c r="N274" s="18" t="s">
        <v>39</v>
      </c>
      <c r="O274" s="18">
        <v>31</v>
      </c>
      <c r="P274" s="17">
        <v>0.25</v>
      </c>
      <c r="Q274" s="16">
        <v>0.52</v>
      </c>
      <c r="R274" s="15">
        <v>0.8</v>
      </c>
      <c r="S274" s="14"/>
    </row>
    <row r="275" spans="1:19" ht="15.75" thickBot="1" x14ac:dyDescent="0.3">
      <c r="A275" t="s">
        <v>121</v>
      </c>
      <c r="B275">
        <v>70</v>
      </c>
      <c r="C275" s="72">
        <v>1.5265713999999999</v>
      </c>
      <c r="D275">
        <v>0.59</v>
      </c>
      <c r="E275" s="1">
        <v>0.78</v>
      </c>
      <c r="F275" s="2">
        <v>1.1000000000000001</v>
      </c>
      <c r="G275" s="3">
        <v>1.4</v>
      </c>
      <c r="H275" s="2">
        <v>1.8</v>
      </c>
      <c r="I275" s="1">
        <v>2.4</v>
      </c>
      <c r="J275">
        <v>3.18</v>
      </c>
      <c r="N275" s="8"/>
      <c r="O275" s="8"/>
      <c r="P275" s="7">
        <v>0.41</v>
      </c>
      <c r="Q275" s="6">
        <v>0.51</v>
      </c>
      <c r="R275" s="5">
        <v>0.63</v>
      </c>
      <c r="S275" s="4"/>
    </row>
    <row r="276" spans="1:19" x14ac:dyDescent="0.25">
      <c r="A276" t="s">
        <v>41</v>
      </c>
      <c r="B276">
        <v>73</v>
      </c>
      <c r="C276" s="72">
        <v>0.38438359999999999</v>
      </c>
      <c r="D276">
        <v>-0.2</v>
      </c>
      <c r="E276" s="1">
        <v>0.26</v>
      </c>
      <c r="F276" s="2">
        <v>0.3</v>
      </c>
      <c r="G276" s="3">
        <v>0.36</v>
      </c>
      <c r="H276" s="2">
        <v>0.49</v>
      </c>
      <c r="I276" s="1">
        <v>0.57999999999999996</v>
      </c>
      <c r="J276">
        <v>0.76</v>
      </c>
      <c r="N276" s="18" t="s">
        <v>36</v>
      </c>
      <c r="O276" s="18">
        <v>47</v>
      </c>
      <c r="P276" s="12">
        <v>5.0000000000000001E-3</v>
      </c>
      <c r="Q276" s="11">
        <v>0.03</v>
      </c>
      <c r="R276" s="10">
        <v>7.0000000000000007E-2</v>
      </c>
      <c r="S276" s="14"/>
    </row>
    <row r="277" spans="1:19" ht="15.75" thickBot="1" x14ac:dyDescent="0.3">
      <c r="A277" t="s">
        <v>40</v>
      </c>
      <c r="B277">
        <v>31</v>
      </c>
      <c r="C277" s="72">
        <v>0.56580649999999999</v>
      </c>
      <c r="D277">
        <v>-0.2</v>
      </c>
      <c r="E277" s="1">
        <v>0.33</v>
      </c>
      <c r="F277" s="2">
        <v>0.49</v>
      </c>
      <c r="G277" s="3">
        <v>0.54</v>
      </c>
      <c r="H277" s="2">
        <v>0.67</v>
      </c>
      <c r="I277" s="1">
        <v>0.81</v>
      </c>
      <c r="J277">
        <v>1.1000000000000001</v>
      </c>
      <c r="N277" s="8"/>
      <c r="O277" s="8"/>
      <c r="P277" s="21">
        <v>0.01</v>
      </c>
      <c r="Q277" s="20">
        <v>0.03</v>
      </c>
      <c r="R277" s="19">
        <v>0.05</v>
      </c>
      <c r="S277" s="4"/>
    </row>
    <row r="278" spans="1:19" x14ac:dyDescent="0.25">
      <c r="A278" t="s">
        <v>104</v>
      </c>
      <c r="B278">
        <v>71</v>
      </c>
      <c r="C278" s="72">
        <v>1.5409858999999999</v>
      </c>
      <c r="D278">
        <v>0.6</v>
      </c>
      <c r="E278" s="1">
        <v>0.8</v>
      </c>
      <c r="F278" s="2">
        <v>1.1000000000000001</v>
      </c>
      <c r="G278" s="3">
        <v>1.4</v>
      </c>
      <c r="H278" s="2">
        <v>1.8</v>
      </c>
      <c r="I278" s="1">
        <v>2.2999999999999998</v>
      </c>
      <c r="J278">
        <v>3.2</v>
      </c>
      <c r="N278" s="18" t="s">
        <v>33</v>
      </c>
      <c r="O278" s="18">
        <v>70</v>
      </c>
      <c r="P278" s="17">
        <v>0.78</v>
      </c>
      <c r="Q278" s="16">
        <v>1.53</v>
      </c>
      <c r="R278" s="15">
        <v>2.4</v>
      </c>
      <c r="S278" s="14"/>
    </row>
    <row r="279" spans="1:19" ht="15.75" thickBot="1" x14ac:dyDescent="0.3">
      <c r="A279" t="s">
        <v>38</v>
      </c>
      <c r="B279">
        <v>31</v>
      </c>
      <c r="C279" s="72">
        <v>1.4093548</v>
      </c>
      <c r="D279">
        <v>0.71</v>
      </c>
      <c r="E279" s="1">
        <v>0.81</v>
      </c>
      <c r="F279" s="2">
        <v>1</v>
      </c>
      <c r="G279" s="3">
        <v>1.4</v>
      </c>
      <c r="H279" s="2">
        <v>1.7</v>
      </c>
      <c r="I279" s="1">
        <v>1.8</v>
      </c>
      <c r="J279">
        <v>2.8</v>
      </c>
      <c r="N279" s="8"/>
      <c r="O279" s="8"/>
      <c r="P279" s="7">
        <v>1.1000000000000001</v>
      </c>
      <c r="Q279" s="6">
        <v>1.4</v>
      </c>
      <c r="R279" s="5">
        <v>1.8</v>
      </c>
      <c r="S279" s="4"/>
    </row>
    <row r="280" spans="1:19" x14ac:dyDescent="0.25">
      <c r="A280" t="s">
        <v>37</v>
      </c>
      <c r="B280">
        <v>73</v>
      </c>
      <c r="C280" s="72">
        <v>0.21684929999999999</v>
      </c>
      <c r="D280">
        <v>7.0000000000000007E-2</v>
      </c>
      <c r="E280" s="1">
        <v>0.12</v>
      </c>
      <c r="F280" s="2">
        <v>0.15</v>
      </c>
      <c r="G280" s="3">
        <v>0.21</v>
      </c>
      <c r="H280" s="2">
        <v>0.27</v>
      </c>
      <c r="I280" s="1">
        <v>0.32</v>
      </c>
      <c r="J280">
        <v>0.62</v>
      </c>
      <c r="N280" s="18" t="s">
        <v>30</v>
      </c>
      <c r="O280" s="18">
        <v>70</v>
      </c>
      <c r="P280" s="12">
        <v>-0.01</v>
      </c>
      <c r="Q280" s="11">
        <v>0.01</v>
      </c>
      <c r="R280" s="10">
        <v>3.5000000000000003E-2</v>
      </c>
      <c r="S280" s="14"/>
    </row>
    <row r="281" spans="1:19" ht="15.75" thickBot="1" x14ac:dyDescent="0.3">
      <c r="A281" t="s">
        <v>35</v>
      </c>
      <c r="B281">
        <v>31</v>
      </c>
      <c r="C281" s="72">
        <v>7.7419399999999999E-2</v>
      </c>
      <c r="D281">
        <v>0.01</v>
      </c>
      <c r="E281" s="1">
        <v>0.05</v>
      </c>
      <c r="F281" s="2">
        <v>0.06</v>
      </c>
      <c r="G281" s="3">
        <v>0.08</v>
      </c>
      <c r="H281" s="2">
        <v>0.1</v>
      </c>
      <c r="I281" s="1">
        <v>0.11</v>
      </c>
      <c r="J281">
        <v>0.12</v>
      </c>
      <c r="N281" s="8"/>
      <c r="O281" s="8"/>
      <c r="P281" s="21">
        <v>0.01</v>
      </c>
      <c r="Q281" s="20">
        <v>0.01</v>
      </c>
      <c r="R281" s="19">
        <v>0.03</v>
      </c>
      <c r="S281" s="4"/>
    </row>
    <row r="282" spans="1:19" x14ac:dyDescent="0.25">
      <c r="A282" t="s">
        <v>34</v>
      </c>
      <c r="B282">
        <v>30</v>
      </c>
      <c r="C282" s="72">
        <v>7.9666699999999993E-2</v>
      </c>
      <c r="D282">
        <v>0.03</v>
      </c>
      <c r="E282" s="1">
        <v>0.05</v>
      </c>
      <c r="F282" s="2">
        <v>0.06</v>
      </c>
      <c r="G282" s="3">
        <v>7.4999999999999997E-2</v>
      </c>
      <c r="H282" s="2">
        <v>0.1</v>
      </c>
      <c r="I282" s="1">
        <v>0.11</v>
      </c>
      <c r="J282">
        <v>0.14000000000000001</v>
      </c>
      <c r="N282" s="18" t="s">
        <v>26</v>
      </c>
      <c r="O282" s="18">
        <v>73</v>
      </c>
      <c r="P282" s="17">
        <v>0.12</v>
      </c>
      <c r="Q282" s="16">
        <v>0.22</v>
      </c>
      <c r="R282" s="15">
        <v>0.32</v>
      </c>
      <c r="S282" s="14"/>
    </row>
    <row r="283" spans="1:19" ht="15.75" thickBot="1" x14ac:dyDescent="0.3">
      <c r="A283" t="s">
        <v>32</v>
      </c>
      <c r="B283">
        <v>72</v>
      </c>
      <c r="C283" s="72">
        <v>6.3319444000000003</v>
      </c>
      <c r="D283">
        <v>3</v>
      </c>
      <c r="E283" s="1">
        <v>4.0999999999999996</v>
      </c>
      <c r="F283" s="2">
        <v>4.75</v>
      </c>
      <c r="G283" s="3">
        <v>5.6</v>
      </c>
      <c r="H283" s="2">
        <v>6.6</v>
      </c>
      <c r="I283" s="1">
        <v>8</v>
      </c>
      <c r="J283">
        <v>28</v>
      </c>
      <c r="N283" s="8"/>
      <c r="O283" s="8"/>
      <c r="P283" s="7">
        <v>0.15</v>
      </c>
      <c r="Q283" s="6">
        <v>0.21</v>
      </c>
      <c r="R283" s="5">
        <v>0.27</v>
      </c>
      <c r="S283" s="4"/>
    </row>
    <row r="284" spans="1:19" x14ac:dyDescent="0.25">
      <c r="A284" t="s">
        <v>31</v>
      </c>
      <c r="B284">
        <v>71</v>
      </c>
      <c r="C284" s="72">
        <v>17.225352099999999</v>
      </c>
      <c r="D284">
        <v>9</v>
      </c>
      <c r="E284" s="1">
        <v>11.5</v>
      </c>
      <c r="F284" s="2">
        <v>13.1</v>
      </c>
      <c r="G284" s="3">
        <v>15.3</v>
      </c>
      <c r="H284" s="2">
        <v>17</v>
      </c>
      <c r="I284" s="1">
        <v>18.600000000000001</v>
      </c>
      <c r="J284">
        <v>98.7</v>
      </c>
      <c r="N284" s="13" t="s">
        <v>23</v>
      </c>
      <c r="O284" s="13">
        <v>30</v>
      </c>
      <c r="P284" s="12">
        <v>0.05</v>
      </c>
      <c r="Q284" s="11">
        <v>0.08</v>
      </c>
      <c r="R284" s="10">
        <v>0.11</v>
      </c>
      <c r="S284" s="9"/>
    </row>
    <row r="285" spans="1:19" ht="15.75" thickBot="1" x14ac:dyDescent="0.3">
      <c r="A285" t="s">
        <v>29</v>
      </c>
      <c r="B285">
        <v>71</v>
      </c>
      <c r="C285" s="72">
        <v>38.845070399999997</v>
      </c>
      <c r="D285">
        <v>25</v>
      </c>
      <c r="E285" s="1">
        <v>30</v>
      </c>
      <c r="F285" s="2">
        <v>34</v>
      </c>
      <c r="G285" s="3">
        <v>39</v>
      </c>
      <c r="H285" s="2">
        <v>44</v>
      </c>
      <c r="I285" s="1">
        <v>46</v>
      </c>
      <c r="J285">
        <v>53</v>
      </c>
      <c r="N285" s="8"/>
      <c r="O285" s="8"/>
      <c r="P285" s="7">
        <v>0.06</v>
      </c>
      <c r="Q285" s="6">
        <v>7.4999999999999997E-2</v>
      </c>
      <c r="R285" s="5">
        <v>0.1</v>
      </c>
      <c r="S285" s="4"/>
    </row>
    <row r="286" spans="1:19" x14ac:dyDescent="0.25">
      <c r="A286" t="s">
        <v>27</v>
      </c>
      <c r="B286">
        <v>72</v>
      </c>
      <c r="C286" s="72">
        <v>12.3569444</v>
      </c>
      <c r="D286">
        <v>6.7</v>
      </c>
      <c r="E286" s="1">
        <v>9</v>
      </c>
      <c r="F286" s="2">
        <v>9.9499999999999993</v>
      </c>
      <c r="G286" s="3">
        <v>13</v>
      </c>
      <c r="H286" s="2">
        <v>14</v>
      </c>
      <c r="I286" s="1">
        <v>16</v>
      </c>
      <c r="J286">
        <v>18</v>
      </c>
    </row>
    <row r="287" spans="1:19" x14ac:dyDescent="0.25">
      <c r="A287" t="s">
        <v>25</v>
      </c>
      <c r="B287">
        <v>7</v>
      </c>
      <c r="C287" s="72">
        <v>22.285714299999999</v>
      </c>
      <c r="D287">
        <v>14</v>
      </c>
      <c r="E287" s="1">
        <v>14</v>
      </c>
      <c r="F287" s="2">
        <v>16</v>
      </c>
      <c r="G287" s="3">
        <v>20</v>
      </c>
      <c r="H287" s="2">
        <v>24</v>
      </c>
      <c r="I287" s="1">
        <v>40</v>
      </c>
      <c r="J287">
        <v>40</v>
      </c>
    </row>
    <row r="288" spans="1:19" x14ac:dyDescent="0.25">
      <c r="A288" t="s">
        <v>22</v>
      </c>
      <c r="B288">
        <v>7</v>
      </c>
      <c r="C288" s="72">
        <v>3.3571428999999999</v>
      </c>
      <c r="D288">
        <v>2.6</v>
      </c>
      <c r="E288" s="1">
        <v>2.6</v>
      </c>
      <c r="F288" s="2">
        <v>2.7</v>
      </c>
      <c r="G288" s="3">
        <v>3.3</v>
      </c>
      <c r="H288" s="2">
        <v>3.8</v>
      </c>
      <c r="I288" s="1">
        <v>4.2</v>
      </c>
      <c r="J288">
        <v>4.2</v>
      </c>
    </row>
    <row r="289" spans="1:10" x14ac:dyDescent="0.25">
      <c r="A289" t="s">
        <v>21</v>
      </c>
      <c r="B289">
        <v>72</v>
      </c>
      <c r="C289" s="72">
        <v>23.751388899999998</v>
      </c>
      <c r="D289">
        <v>10</v>
      </c>
      <c r="E289" s="1">
        <v>15</v>
      </c>
      <c r="F289" s="2">
        <v>19.5</v>
      </c>
      <c r="G289" s="3">
        <v>23.5</v>
      </c>
      <c r="H289" s="2">
        <v>28</v>
      </c>
      <c r="I289" s="1">
        <v>32</v>
      </c>
      <c r="J289">
        <v>45</v>
      </c>
    </row>
    <row r="290" spans="1:10" x14ac:dyDescent="0.25">
      <c r="A290" t="s">
        <v>20</v>
      </c>
      <c r="B290">
        <v>72</v>
      </c>
      <c r="C290" s="72">
        <v>45.944444400000002</v>
      </c>
      <c r="D290">
        <v>20</v>
      </c>
      <c r="E290" s="1">
        <v>30</v>
      </c>
      <c r="F290" s="2">
        <v>35.5</v>
      </c>
      <c r="G290" s="3">
        <v>44</v>
      </c>
      <c r="H290" s="2">
        <v>53.5</v>
      </c>
      <c r="I290" s="1">
        <v>64</v>
      </c>
      <c r="J290">
        <v>95</v>
      </c>
    </row>
    <row r="291" spans="1:10" x14ac:dyDescent="0.25">
      <c r="A291" t="s">
        <v>19</v>
      </c>
      <c r="B291">
        <v>31</v>
      </c>
      <c r="C291" s="72">
        <v>0.25806449999999997</v>
      </c>
      <c r="D291">
        <v>0.1</v>
      </c>
      <c r="E291" s="1">
        <v>0.2</v>
      </c>
      <c r="F291" s="2">
        <v>0.2</v>
      </c>
      <c r="G291" s="3">
        <v>0.2</v>
      </c>
      <c r="H291" s="2">
        <v>0.3</v>
      </c>
      <c r="I291" s="1">
        <v>0.4</v>
      </c>
      <c r="J291">
        <v>0.4</v>
      </c>
    </row>
    <row r="292" spans="1:10" x14ac:dyDescent="0.25">
      <c r="A292" t="s">
        <v>18</v>
      </c>
      <c r="B292">
        <v>18</v>
      </c>
      <c r="C292" s="72">
        <v>6.8</v>
      </c>
      <c r="D292">
        <v>5.0999999999999996</v>
      </c>
      <c r="E292" s="1">
        <v>5.4</v>
      </c>
      <c r="F292" s="2">
        <v>6</v>
      </c>
      <c r="G292" s="3">
        <v>6.85</v>
      </c>
      <c r="H292" s="2">
        <v>7.3</v>
      </c>
      <c r="I292" s="1">
        <v>8.1</v>
      </c>
      <c r="J292">
        <v>8.5</v>
      </c>
    </row>
    <row r="293" spans="1:10" x14ac:dyDescent="0.25">
      <c r="A293" t="s">
        <v>17</v>
      </c>
      <c r="B293">
        <v>42</v>
      </c>
      <c r="C293" s="72">
        <v>1.1785714</v>
      </c>
      <c r="D293">
        <v>0.5</v>
      </c>
      <c r="E293" s="1">
        <v>0.5</v>
      </c>
      <c r="F293" s="2">
        <v>0.5</v>
      </c>
      <c r="G293" s="3">
        <v>1</v>
      </c>
      <c r="H293" s="2">
        <v>2</v>
      </c>
      <c r="I293" s="1">
        <v>2</v>
      </c>
      <c r="J293">
        <v>3</v>
      </c>
    </row>
    <row r="294" spans="1:10" x14ac:dyDescent="0.25">
      <c r="A294" t="s">
        <v>16</v>
      </c>
      <c r="B294">
        <v>0</v>
      </c>
      <c r="C294" s="72" t="s">
        <v>0</v>
      </c>
      <c r="D294" t="s">
        <v>0</v>
      </c>
      <c r="E294" s="1" t="s">
        <v>0</v>
      </c>
      <c r="F294" s="2" t="s">
        <v>0</v>
      </c>
      <c r="G294" s="3" t="s">
        <v>0</v>
      </c>
      <c r="H294" s="2" t="s">
        <v>0</v>
      </c>
      <c r="I294" s="1" t="s">
        <v>0</v>
      </c>
      <c r="J294" t="s">
        <v>0</v>
      </c>
    </row>
    <row r="295" spans="1:10" x14ac:dyDescent="0.25">
      <c r="A295" t="s">
        <v>15</v>
      </c>
      <c r="B295">
        <v>42</v>
      </c>
      <c r="C295" s="72">
        <v>3.25</v>
      </c>
      <c r="D295">
        <v>0.5</v>
      </c>
      <c r="E295" s="1">
        <v>0.5</v>
      </c>
      <c r="F295" s="2">
        <v>0.5</v>
      </c>
      <c r="G295" s="3">
        <v>5</v>
      </c>
      <c r="H295" s="2">
        <v>5</v>
      </c>
      <c r="I295" s="1">
        <v>5</v>
      </c>
      <c r="J295">
        <v>5</v>
      </c>
    </row>
    <row r="296" spans="1:10" x14ac:dyDescent="0.25">
      <c r="A296" t="s">
        <v>13</v>
      </c>
      <c r="B296">
        <v>42</v>
      </c>
      <c r="C296" s="72">
        <v>0.5</v>
      </c>
      <c r="D296">
        <v>0.5</v>
      </c>
      <c r="E296" s="1">
        <v>0.5</v>
      </c>
      <c r="F296" s="2">
        <v>0.5</v>
      </c>
      <c r="G296" s="3">
        <v>0.5</v>
      </c>
      <c r="H296" s="2">
        <v>0.5</v>
      </c>
      <c r="I296" s="1">
        <v>0.5</v>
      </c>
      <c r="J296">
        <v>0.5</v>
      </c>
    </row>
    <row r="297" spans="1:10" x14ac:dyDescent="0.25">
      <c r="A297" t="s">
        <v>12</v>
      </c>
      <c r="B297">
        <v>59</v>
      </c>
      <c r="C297" s="72">
        <v>4.9627119000000004</v>
      </c>
      <c r="D297">
        <v>0.5</v>
      </c>
      <c r="E297" s="1">
        <v>1.4</v>
      </c>
      <c r="F297" s="2">
        <v>3</v>
      </c>
      <c r="G297" s="3">
        <v>4</v>
      </c>
      <c r="H297" s="2">
        <v>7</v>
      </c>
      <c r="I297" s="1">
        <v>8</v>
      </c>
      <c r="J297">
        <v>14</v>
      </c>
    </row>
    <row r="298" spans="1:10" x14ac:dyDescent="0.25">
      <c r="A298" t="s">
        <v>10</v>
      </c>
      <c r="B298">
        <v>35</v>
      </c>
      <c r="C298" s="72">
        <v>4.2857143000000004</v>
      </c>
      <c r="D298">
        <v>2</v>
      </c>
      <c r="E298" s="1">
        <v>3</v>
      </c>
      <c r="F298" s="2">
        <v>3</v>
      </c>
      <c r="G298" s="3">
        <v>4</v>
      </c>
      <c r="H298" s="2">
        <v>5</v>
      </c>
      <c r="I298" s="1">
        <v>7</v>
      </c>
      <c r="J298">
        <v>9</v>
      </c>
    </row>
    <row r="299" spans="1:10" x14ac:dyDescent="0.25">
      <c r="A299" t="s">
        <v>9</v>
      </c>
      <c r="B299">
        <v>11</v>
      </c>
      <c r="C299" s="72">
        <v>3136.36</v>
      </c>
      <c r="D299">
        <v>900</v>
      </c>
      <c r="E299" s="1">
        <v>1200</v>
      </c>
      <c r="F299" s="2">
        <v>1300</v>
      </c>
      <c r="G299" s="3">
        <v>2600</v>
      </c>
      <c r="H299" s="2">
        <v>3600</v>
      </c>
      <c r="I299" s="1">
        <v>7300</v>
      </c>
      <c r="J299">
        <v>8000</v>
      </c>
    </row>
    <row r="300" spans="1:10" x14ac:dyDescent="0.25">
      <c r="A300" t="s">
        <v>102</v>
      </c>
      <c r="B300">
        <v>42</v>
      </c>
      <c r="C300" s="72">
        <v>5.7142856999999996</v>
      </c>
      <c r="D300">
        <v>-20</v>
      </c>
      <c r="E300" s="1">
        <v>-20</v>
      </c>
      <c r="F300" s="2">
        <v>-20</v>
      </c>
      <c r="G300" s="3">
        <v>4.5</v>
      </c>
      <c r="H300" s="2">
        <v>23</v>
      </c>
      <c r="I300" s="1">
        <v>40</v>
      </c>
      <c r="J300">
        <v>70</v>
      </c>
    </row>
    <row r="301" spans="1:10" x14ac:dyDescent="0.25">
      <c r="A301" t="s">
        <v>8</v>
      </c>
      <c r="B301">
        <v>52</v>
      </c>
      <c r="C301" s="72">
        <v>5.9307692000000003</v>
      </c>
      <c r="D301">
        <v>0.5</v>
      </c>
      <c r="E301" s="1">
        <v>1.1000000000000001</v>
      </c>
      <c r="F301" s="2">
        <v>3</v>
      </c>
      <c r="G301" s="3">
        <v>5</v>
      </c>
      <c r="H301" s="2">
        <v>8</v>
      </c>
      <c r="I301" s="1">
        <v>11</v>
      </c>
      <c r="J301">
        <v>16</v>
      </c>
    </row>
    <row r="302" spans="1:10" x14ac:dyDescent="0.25">
      <c r="A302" t="s">
        <v>120</v>
      </c>
      <c r="B302">
        <v>11</v>
      </c>
      <c r="C302" s="72">
        <v>186.81818179999999</v>
      </c>
      <c r="D302">
        <v>65</v>
      </c>
      <c r="E302" s="1">
        <v>80</v>
      </c>
      <c r="F302" s="2">
        <v>110</v>
      </c>
      <c r="G302" s="3">
        <v>150</v>
      </c>
      <c r="H302" s="2">
        <v>200</v>
      </c>
      <c r="I302" s="1">
        <v>360</v>
      </c>
      <c r="J302">
        <v>490</v>
      </c>
    </row>
    <row r="303" spans="1:10" x14ac:dyDescent="0.25">
      <c r="A303" t="s">
        <v>7</v>
      </c>
      <c r="B303">
        <v>0</v>
      </c>
      <c r="C303" s="72" t="s">
        <v>0</v>
      </c>
      <c r="D303" t="s">
        <v>0</v>
      </c>
      <c r="E303" s="1" t="s">
        <v>0</v>
      </c>
      <c r="F303" s="2" t="s">
        <v>0</v>
      </c>
      <c r="G303" s="3" t="s">
        <v>0</v>
      </c>
      <c r="H303" s="2" t="s">
        <v>0</v>
      </c>
      <c r="I303" s="1" t="s">
        <v>0</v>
      </c>
      <c r="J303" t="s">
        <v>0</v>
      </c>
    </row>
    <row r="304" spans="1:10" x14ac:dyDescent="0.25">
      <c r="A304" t="s">
        <v>6</v>
      </c>
      <c r="B304">
        <v>35</v>
      </c>
      <c r="C304" s="72">
        <v>2.6285713999999998</v>
      </c>
      <c r="D304">
        <v>0.5</v>
      </c>
      <c r="E304" s="1">
        <v>1</v>
      </c>
      <c r="F304" s="2">
        <v>1</v>
      </c>
      <c r="G304" s="3">
        <v>2</v>
      </c>
      <c r="H304" s="2">
        <v>3</v>
      </c>
      <c r="I304" s="1">
        <v>4</v>
      </c>
      <c r="J304">
        <v>12</v>
      </c>
    </row>
    <row r="305" spans="1:10" x14ac:dyDescent="0.25">
      <c r="A305" t="s">
        <v>5</v>
      </c>
      <c r="B305">
        <v>0</v>
      </c>
      <c r="C305" s="72" t="s">
        <v>0</v>
      </c>
      <c r="D305" t="s">
        <v>0</v>
      </c>
      <c r="E305" s="1" t="s">
        <v>0</v>
      </c>
      <c r="F305" s="2" t="s">
        <v>0</v>
      </c>
      <c r="G305" s="3" t="s">
        <v>0</v>
      </c>
      <c r="H305" s="2" t="s">
        <v>0</v>
      </c>
      <c r="I305" s="1" t="s">
        <v>0</v>
      </c>
      <c r="J305" t="s">
        <v>0</v>
      </c>
    </row>
    <row r="306" spans="1:10" x14ac:dyDescent="0.25">
      <c r="A306" t="s">
        <v>3</v>
      </c>
      <c r="B306">
        <v>58</v>
      </c>
      <c r="C306" s="72">
        <v>1.1965517000000001</v>
      </c>
      <c r="D306">
        <v>-1</v>
      </c>
      <c r="E306" s="1">
        <v>-1</v>
      </c>
      <c r="F306" s="2">
        <v>1</v>
      </c>
      <c r="G306" s="3">
        <v>1</v>
      </c>
      <c r="H306" s="2">
        <v>2</v>
      </c>
      <c r="I306" s="1">
        <v>3</v>
      </c>
      <c r="J306">
        <v>3</v>
      </c>
    </row>
    <row r="307" spans="1:10" x14ac:dyDescent="0.25">
      <c r="A307" t="s">
        <v>2</v>
      </c>
      <c r="B307">
        <v>42</v>
      </c>
      <c r="C307" s="72">
        <v>5.9166667000000004</v>
      </c>
      <c r="D307">
        <v>2</v>
      </c>
      <c r="E307" s="1">
        <v>2.5</v>
      </c>
      <c r="F307" s="2">
        <v>2.5</v>
      </c>
      <c r="G307" s="3">
        <v>5</v>
      </c>
      <c r="H307" s="2">
        <v>10</v>
      </c>
      <c r="I307" s="1">
        <v>10</v>
      </c>
      <c r="J307">
        <v>20</v>
      </c>
    </row>
    <row r="308" spans="1:10" x14ac:dyDescent="0.25">
      <c r="B308">
        <v>0</v>
      </c>
      <c r="C308" s="72" t="s">
        <v>0</v>
      </c>
      <c r="D308" t="s">
        <v>0</v>
      </c>
      <c r="E308" s="1" t="s">
        <v>0</v>
      </c>
      <c r="F308" s="2" t="s">
        <v>0</v>
      </c>
      <c r="G308" s="3" t="s">
        <v>0</v>
      </c>
      <c r="H308" s="2" t="s">
        <v>0</v>
      </c>
      <c r="I308" s="1" t="s">
        <v>0</v>
      </c>
      <c r="J308" t="s">
        <v>0</v>
      </c>
    </row>
  </sheetData>
  <mergeCells count="5">
    <mergeCell ref="O67:R67"/>
    <mergeCell ref="O5:R5"/>
    <mergeCell ref="O128:R128"/>
    <mergeCell ref="O188:R188"/>
    <mergeCell ref="O253:R25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5"/>
  <sheetViews>
    <sheetView workbookViewId="0">
      <selection activeCell="N1" sqref="N1"/>
    </sheetView>
  </sheetViews>
  <sheetFormatPr defaultRowHeight="15" x14ac:dyDescent="0.25"/>
  <cols>
    <col min="3" max="3" width="9.5703125" style="72" bestFit="1" customWidth="1"/>
    <col min="5" max="5" width="9.140625" style="1"/>
    <col min="6" max="6" width="9.140625" style="2"/>
    <col min="7" max="7" width="9.140625" style="3"/>
    <col min="8" max="8" width="9.140625" style="2"/>
    <col min="9" max="9" width="9.140625" style="1"/>
    <col min="14" max="14" width="27.28515625" customWidth="1"/>
    <col min="19" max="19" width="15.42578125" customWidth="1"/>
  </cols>
  <sheetData>
    <row r="1" spans="1:19" x14ac:dyDescent="0.25">
      <c r="A1" t="s">
        <v>87</v>
      </c>
      <c r="B1" t="s">
        <v>93</v>
      </c>
      <c r="C1" s="72" t="s">
        <v>92</v>
      </c>
      <c r="D1" s="39">
        <v>0.40347222222222223</v>
      </c>
      <c r="E1" s="1" t="s">
        <v>91</v>
      </c>
      <c r="F1" s="2" t="s">
        <v>90</v>
      </c>
      <c r="G1" s="3" t="s">
        <v>89</v>
      </c>
      <c r="H1" s="2">
        <v>2020</v>
      </c>
      <c r="I1" s="1">
        <v>72</v>
      </c>
    </row>
    <row r="3" spans="1:19" ht="15.75" thickBot="1" x14ac:dyDescent="0.3">
      <c r="A3" t="s">
        <v>87</v>
      </c>
      <c r="B3" t="s">
        <v>86</v>
      </c>
      <c r="C3" s="72" t="s">
        <v>85</v>
      </c>
    </row>
    <row r="4" spans="1:19" ht="15.75" thickBot="1" x14ac:dyDescent="0.3">
      <c r="N4" s="42" t="s">
        <v>101</v>
      </c>
      <c r="O4" s="102" t="s">
        <v>139</v>
      </c>
      <c r="P4" s="102"/>
      <c r="Q4" s="102"/>
      <c r="R4" s="102"/>
      <c r="S4" s="41"/>
    </row>
    <row r="5" spans="1:19" x14ac:dyDescent="0.25">
      <c r="A5" s="34" t="s">
        <v>84</v>
      </c>
      <c r="B5" s="34" t="s">
        <v>83</v>
      </c>
      <c r="C5" s="38" t="s">
        <v>73</v>
      </c>
      <c r="D5" s="34" t="s">
        <v>82</v>
      </c>
      <c r="E5" s="35" t="s">
        <v>81</v>
      </c>
      <c r="F5" s="36" t="s">
        <v>80</v>
      </c>
      <c r="G5" s="37" t="s">
        <v>79</v>
      </c>
      <c r="H5" s="36" t="s">
        <v>78</v>
      </c>
      <c r="I5" s="35" t="s">
        <v>77</v>
      </c>
      <c r="J5" s="34" t="s">
        <v>76</v>
      </c>
      <c r="N5" s="18" t="s">
        <v>75</v>
      </c>
      <c r="O5" s="18" t="s">
        <v>74</v>
      </c>
      <c r="P5" s="33">
        <v>0.1</v>
      </c>
      <c r="Q5" s="16" t="s">
        <v>73</v>
      </c>
      <c r="R5" s="32">
        <v>0.9</v>
      </c>
      <c r="S5" s="14" t="s">
        <v>72</v>
      </c>
    </row>
    <row r="6" spans="1:19" ht="15.75" thickBot="1" x14ac:dyDescent="0.3">
      <c r="A6" t="s">
        <v>71</v>
      </c>
      <c r="B6">
        <v>195</v>
      </c>
      <c r="C6" s="72">
        <v>18.6728205</v>
      </c>
      <c r="D6">
        <v>1.5</v>
      </c>
      <c r="E6" s="1">
        <v>6.5</v>
      </c>
      <c r="F6" s="2">
        <v>11.5</v>
      </c>
      <c r="G6" s="3">
        <v>18.8</v>
      </c>
      <c r="H6" s="2">
        <v>28</v>
      </c>
      <c r="I6" s="1">
        <v>29</v>
      </c>
      <c r="J6">
        <v>31</v>
      </c>
      <c r="L6">
        <v>18.672820512820515</v>
      </c>
      <c r="N6" s="8"/>
      <c r="O6" s="8"/>
      <c r="P6" s="31">
        <v>0.25</v>
      </c>
      <c r="Q6" s="6" t="s">
        <v>70</v>
      </c>
      <c r="R6" s="30">
        <v>0.75</v>
      </c>
      <c r="S6" s="4"/>
    </row>
    <row r="7" spans="1:19" x14ac:dyDescent="0.25">
      <c r="A7" t="s">
        <v>69</v>
      </c>
      <c r="B7">
        <v>12</v>
      </c>
      <c r="C7" s="72">
        <v>575166.67000000004</v>
      </c>
      <c r="D7">
        <v>233000</v>
      </c>
      <c r="E7" s="1">
        <v>339000</v>
      </c>
      <c r="F7" s="2">
        <v>391000</v>
      </c>
      <c r="G7" s="3">
        <v>513500</v>
      </c>
      <c r="H7" s="2">
        <v>766000</v>
      </c>
      <c r="I7" s="1">
        <v>967000</v>
      </c>
      <c r="J7">
        <v>978000</v>
      </c>
      <c r="L7">
        <v>575166.66666666663</v>
      </c>
      <c r="N7" s="18" t="s">
        <v>68</v>
      </c>
      <c r="O7" s="18">
        <v>195</v>
      </c>
      <c r="P7" s="12">
        <v>6.5</v>
      </c>
      <c r="Q7" s="11">
        <v>18.670000000000002</v>
      </c>
      <c r="R7" s="10">
        <v>29</v>
      </c>
      <c r="S7" s="14"/>
    </row>
    <row r="8" spans="1:19" ht="15.75" thickBot="1" x14ac:dyDescent="0.3">
      <c r="A8" t="s">
        <v>105</v>
      </c>
      <c r="B8">
        <v>121</v>
      </c>
      <c r="C8" s="72">
        <v>57.516528899999997</v>
      </c>
      <c r="D8">
        <v>1</v>
      </c>
      <c r="E8" s="1">
        <v>10</v>
      </c>
      <c r="F8" s="2">
        <v>25</v>
      </c>
      <c r="G8" s="3">
        <v>55</v>
      </c>
      <c r="H8" s="2">
        <v>80</v>
      </c>
      <c r="I8" s="1">
        <v>100</v>
      </c>
      <c r="J8">
        <v>230</v>
      </c>
      <c r="L8">
        <v>57.516528925619838</v>
      </c>
      <c r="N8" s="8"/>
      <c r="O8" s="8"/>
      <c r="P8" s="21">
        <v>11.5</v>
      </c>
      <c r="Q8" s="20">
        <v>18.8</v>
      </c>
      <c r="R8" s="19">
        <v>28</v>
      </c>
      <c r="S8" s="4"/>
    </row>
    <row r="9" spans="1:19" x14ac:dyDescent="0.25">
      <c r="A9" t="s">
        <v>66</v>
      </c>
      <c r="B9">
        <v>198</v>
      </c>
      <c r="C9" s="72">
        <v>407.2323232</v>
      </c>
      <c r="D9">
        <v>257</v>
      </c>
      <c r="E9" s="1">
        <v>310</v>
      </c>
      <c r="F9" s="2">
        <v>346</v>
      </c>
      <c r="G9" s="3">
        <v>406</v>
      </c>
      <c r="H9" s="2">
        <v>462</v>
      </c>
      <c r="I9" s="1">
        <v>499</v>
      </c>
      <c r="J9">
        <v>608</v>
      </c>
      <c r="L9">
        <v>407.23232323232321</v>
      </c>
      <c r="N9" s="18" t="s">
        <v>65</v>
      </c>
      <c r="O9" s="18">
        <v>226</v>
      </c>
      <c r="P9" s="17">
        <v>7.1</v>
      </c>
      <c r="Q9" s="16">
        <v>7.59</v>
      </c>
      <c r="R9" s="15">
        <v>8</v>
      </c>
      <c r="S9" s="14"/>
    </row>
    <row r="10" spans="1:19" ht="15.75" thickBot="1" x14ac:dyDescent="0.3">
      <c r="A10" t="s">
        <v>64</v>
      </c>
      <c r="B10">
        <v>158</v>
      </c>
      <c r="C10" s="72">
        <v>8.2094936999999994</v>
      </c>
      <c r="D10">
        <v>5.4</v>
      </c>
      <c r="E10" s="1">
        <v>6.1</v>
      </c>
      <c r="F10" s="2">
        <v>6.5</v>
      </c>
      <c r="G10" s="3">
        <v>8</v>
      </c>
      <c r="H10" s="2">
        <v>9.5</v>
      </c>
      <c r="I10" s="1">
        <v>11</v>
      </c>
      <c r="J10">
        <v>13.3</v>
      </c>
      <c r="L10">
        <v>8.2094936708860722</v>
      </c>
      <c r="N10" s="8"/>
      <c r="O10" s="8"/>
      <c r="P10" s="7">
        <v>7.3</v>
      </c>
      <c r="Q10" s="6">
        <v>7.6</v>
      </c>
      <c r="R10" s="5">
        <v>7.9</v>
      </c>
      <c r="S10" s="4"/>
    </row>
    <row r="11" spans="1:19" x14ac:dyDescent="0.25">
      <c r="A11" t="s">
        <v>63</v>
      </c>
      <c r="B11">
        <v>46</v>
      </c>
      <c r="C11" s="72">
        <v>82.152173899999994</v>
      </c>
      <c r="D11">
        <v>64</v>
      </c>
      <c r="E11" s="1">
        <v>71</v>
      </c>
      <c r="F11" s="2">
        <v>74</v>
      </c>
      <c r="G11" s="3">
        <v>83</v>
      </c>
      <c r="H11" s="2">
        <v>88</v>
      </c>
      <c r="I11" s="1">
        <v>92</v>
      </c>
      <c r="J11">
        <v>103</v>
      </c>
      <c r="L11">
        <v>82.152173913043484</v>
      </c>
      <c r="N11" s="18" t="s">
        <v>62</v>
      </c>
      <c r="O11" s="18">
        <v>158</v>
      </c>
      <c r="P11" s="12">
        <v>6.1</v>
      </c>
      <c r="Q11" s="11">
        <v>8.2100000000000009</v>
      </c>
      <c r="R11" s="10">
        <v>11</v>
      </c>
      <c r="S11" s="14"/>
    </row>
    <row r="12" spans="1:19" ht="15.75" thickBot="1" x14ac:dyDescent="0.3">
      <c r="A12" t="s">
        <v>124</v>
      </c>
      <c r="B12">
        <v>110</v>
      </c>
      <c r="C12" s="72">
        <v>1.88</v>
      </c>
      <c r="D12">
        <v>0</v>
      </c>
      <c r="E12" s="1">
        <v>0.55000000000000004</v>
      </c>
      <c r="F12" s="2">
        <v>1</v>
      </c>
      <c r="G12" s="3">
        <v>1.7</v>
      </c>
      <c r="H12" s="2">
        <v>2.6</v>
      </c>
      <c r="I12" s="1">
        <v>3.7</v>
      </c>
      <c r="J12">
        <v>5.7</v>
      </c>
      <c r="L12">
        <v>1.8800000000000008</v>
      </c>
      <c r="N12" s="8"/>
      <c r="O12" s="8"/>
      <c r="P12" s="21">
        <v>6.5</v>
      </c>
      <c r="Q12" s="20">
        <v>8</v>
      </c>
      <c r="R12" s="19">
        <v>9.5</v>
      </c>
      <c r="S12" s="4"/>
    </row>
    <row r="13" spans="1:19" x14ac:dyDescent="0.25">
      <c r="A13" t="s">
        <v>61</v>
      </c>
      <c r="B13">
        <v>226</v>
      </c>
      <c r="C13" s="72">
        <v>7.5862831999999996</v>
      </c>
      <c r="D13">
        <v>6.6</v>
      </c>
      <c r="E13" s="1">
        <v>7.1</v>
      </c>
      <c r="F13" s="2">
        <v>7.3</v>
      </c>
      <c r="G13" s="3">
        <v>7.6</v>
      </c>
      <c r="H13" s="2">
        <v>7.9</v>
      </c>
      <c r="I13" s="1">
        <v>8</v>
      </c>
      <c r="J13">
        <v>8.1999999999999993</v>
      </c>
      <c r="L13">
        <v>7.5862831858407089</v>
      </c>
      <c r="N13" s="18" t="s">
        <v>59</v>
      </c>
      <c r="O13" s="18">
        <v>198</v>
      </c>
      <c r="P13" s="17">
        <v>310</v>
      </c>
      <c r="Q13" s="16">
        <v>407.2</v>
      </c>
      <c r="R13" s="15">
        <v>499</v>
      </c>
      <c r="S13" s="14"/>
    </row>
    <row r="14" spans="1:19" ht="15.75" thickBot="1" x14ac:dyDescent="0.3">
      <c r="A14" t="s">
        <v>60</v>
      </c>
      <c r="B14">
        <v>33</v>
      </c>
      <c r="C14" s="72">
        <v>7.7515152</v>
      </c>
      <c r="D14">
        <v>6.9</v>
      </c>
      <c r="E14" s="1">
        <v>7.4</v>
      </c>
      <c r="F14" s="2">
        <v>7.7</v>
      </c>
      <c r="G14" s="3">
        <v>7.8</v>
      </c>
      <c r="H14" s="2">
        <v>7.9</v>
      </c>
      <c r="I14" s="1">
        <v>8</v>
      </c>
      <c r="J14">
        <v>8.1999999999999993</v>
      </c>
      <c r="L14">
        <v>7.7515151515151528</v>
      </c>
      <c r="N14" s="8"/>
      <c r="O14" s="8"/>
      <c r="P14" s="7">
        <v>346</v>
      </c>
      <c r="Q14" s="6">
        <v>406</v>
      </c>
      <c r="R14" s="5">
        <v>462</v>
      </c>
      <c r="S14" s="4"/>
    </row>
    <row r="15" spans="1:19" x14ac:dyDescent="0.25">
      <c r="A15" t="s">
        <v>58</v>
      </c>
      <c r="B15">
        <v>222</v>
      </c>
      <c r="C15" s="72">
        <v>7.2121621999999999</v>
      </c>
      <c r="D15">
        <v>1.1000000000000001</v>
      </c>
      <c r="E15" s="1">
        <v>2</v>
      </c>
      <c r="F15" s="2">
        <v>2.8</v>
      </c>
      <c r="G15" s="3">
        <v>4.3</v>
      </c>
      <c r="H15" s="2">
        <v>9.5</v>
      </c>
      <c r="I15" s="1">
        <v>16</v>
      </c>
      <c r="J15">
        <v>45</v>
      </c>
      <c r="L15">
        <v>7.2121621621621665</v>
      </c>
      <c r="N15" s="40" t="s">
        <v>56</v>
      </c>
      <c r="O15" s="40">
        <v>121</v>
      </c>
      <c r="P15" s="66">
        <v>10</v>
      </c>
      <c r="Q15" s="65">
        <v>57.5</v>
      </c>
      <c r="R15" s="64">
        <v>100</v>
      </c>
      <c r="S15" s="22"/>
    </row>
    <row r="16" spans="1:19" ht="15.75" thickBot="1" x14ac:dyDescent="0.3">
      <c r="A16" t="s">
        <v>57</v>
      </c>
      <c r="B16">
        <v>190</v>
      </c>
      <c r="C16" s="72">
        <v>124.2631579</v>
      </c>
      <c r="D16">
        <v>79</v>
      </c>
      <c r="E16" s="1">
        <v>96</v>
      </c>
      <c r="F16" s="2">
        <v>108</v>
      </c>
      <c r="G16" s="3">
        <v>124.5</v>
      </c>
      <c r="H16" s="2">
        <v>140</v>
      </c>
      <c r="I16" s="1">
        <v>151</v>
      </c>
      <c r="J16">
        <v>172</v>
      </c>
      <c r="L16">
        <v>124.26315789473684</v>
      </c>
      <c r="N16" s="40"/>
      <c r="O16" s="40"/>
      <c r="P16" s="63">
        <v>25</v>
      </c>
      <c r="Q16" s="62">
        <v>55</v>
      </c>
      <c r="R16" s="61">
        <v>80</v>
      </c>
      <c r="S16" s="22"/>
    </row>
    <row r="17" spans="1:19" x14ac:dyDescent="0.25">
      <c r="A17" t="s">
        <v>55</v>
      </c>
      <c r="B17">
        <v>99</v>
      </c>
      <c r="C17" s="72">
        <v>2.0367677</v>
      </c>
      <c r="D17">
        <v>0.71</v>
      </c>
      <c r="E17" s="1">
        <v>1.2</v>
      </c>
      <c r="F17" s="2">
        <v>1.6</v>
      </c>
      <c r="G17" s="3">
        <v>2</v>
      </c>
      <c r="H17" s="2">
        <v>2.4</v>
      </c>
      <c r="I17" s="1">
        <v>2.9</v>
      </c>
      <c r="J17">
        <v>4</v>
      </c>
      <c r="L17">
        <v>2.0367676767676777</v>
      </c>
      <c r="N17" s="18" t="s">
        <v>53</v>
      </c>
      <c r="O17" s="18">
        <v>190</v>
      </c>
      <c r="P17" s="17">
        <v>96</v>
      </c>
      <c r="Q17" s="16">
        <v>124.5</v>
      </c>
      <c r="R17" s="15">
        <v>151</v>
      </c>
      <c r="S17" s="14"/>
    </row>
    <row r="18" spans="1:19" ht="15.75" thickBot="1" x14ac:dyDescent="0.3">
      <c r="A18" t="s">
        <v>52</v>
      </c>
      <c r="B18">
        <v>28</v>
      </c>
      <c r="C18" s="72">
        <v>0.6246429</v>
      </c>
      <c r="D18">
        <v>0</v>
      </c>
      <c r="E18" s="1">
        <v>0.23</v>
      </c>
      <c r="F18" s="2">
        <v>0.44</v>
      </c>
      <c r="G18" s="3">
        <v>0.53</v>
      </c>
      <c r="H18" s="2">
        <v>0.77500000000000002</v>
      </c>
      <c r="I18" s="1">
        <v>1.2</v>
      </c>
      <c r="J18">
        <v>1.7</v>
      </c>
      <c r="L18">
        <v>0.62464285714285706</v>
      </c>
      <c r="N18" s="8" t="s">
        <v>51</v>
      </c>
      <c r="O18" s="8"/>
      <c r="P18" s="7">
        <v>108</v>
      </c>
      <c r="Q18" s="6">
        <v>124.5</v>
      </c>
      <c r="R18" s="5">
        <v>140</v>
      </c>
      <c r="S18" s="4"/>
    </row>
    <row r="19" spans="1:19" x14ac:dyDescent="0.25">
      <c r="A19" t="s">
        <v>47</v>
      </c>
      <c r="B19">
        <v>29</v>
      </c>
      <c r="C19" s="77">
        <v>8.3620700000000006E-2</v>
      </c>
      <c r="D19" s="77">
        <v>5.0000000000000001E-3</v>
      </c>
      <c r="E19" s="75">
        <v>5.0000000000000001E-3</v>
      </c>
      <c r="F19" s="73">
        <v>0.01</v>
      </c>
      <c r="G19" s="74">
        <v>0.05</v>
      </c>
      <c r="H19" s="73">
        <v>0.09</v>
      </c>
      <c r="I19" s="75">
        <v>0.15</v>
      </c>
      <c r="J19" s="77">
        <v>0.69</v>
      </c>
      <c r="L19">
        <v>8.0000000000000016E-2</v>
      </c>
      <c r="N19" s="18" t="s">
        <v>49</v>
      </c>
      <c r="O19" s="18">
        <v>0</v>
      </c>
      <c r="P19" s="12"/>
      <c r="Q19" s="11"/>
      <c r="R19" s="10"/>
      <c r="S19" s="14"/>
    </row>
    <row r="20" spans="1:19" ht="15.75" thickBot="1" x14ac:dyDescent="0.3">
      <c r="A20" t="s">
        <v>122</v>
      </c>
      <c r="B20">
        <v>27</v>
      </c>
      <c r="C20" s="77">
        <v>1.14815E-2</v>
      </c>
      <c r="D20" s="77">
        <v>-0.01</v>
      </c>
      <c r="E20" s="75">
        <v>-0.01</v>
      </c>
      <c r="F20" s="73">
        <v>-0.01</v>
      </c>
      <c r="G20" s="74">
        <v>0.01</v>
      </c>
      <c r="H20" s="73">
        <v>0.02</v>
      </c>
      <c r="I20" s="75">
        <v>0.04</v>
      </c>
      <c r="J20" s="77">
        <v>0.09</v>
      </c>
      <c r="L20">
        <v>1.1481481481481483E-2</v>
      </c>
      <c r="N20" s="8"/>
      <c r="O20" s="8"/>
      <c r="P20" s="21"/>
      <c r="Q20" s="20"/>
      <c r="R20" s="19"/>
      <c r="S20" s="4"/>
    </row>
    <row r="21" spans="1:19" x14ac:dyDescent="0.25">
      <c r="A21" t="s">
        <v>43</v>
      </c>
      <c r="B21">
        <v>129</v>
      </c>
      <c r="C21" s="77">
        <v>0.83548060000000002</v>
      </c>
      <c r="D21" s="77">
        <v>0</v>
      </c>
      <c r="E21" s="75">
        <v>7.0000000000000007E-2</v>
      </c>
      <c r="F21" s="73">
        <v>0.56499999999999995</v>
      </c>
      <c r="G21" s="74">
        <v>0.88</v>
      </c>
      <c r="H21" s="73">
        <v>1.1000000000000001</v>
      </c>
      <c r="I21" s="75">
        <v>1.4</v>
      </c>
      <c r="J21" s="77">
        <v>2.19</v>
      </c>
      <c r="L21">
        <v>0.83548062015503899</v>
      </c>
      <c r="N21" s="18" t="s">
        <v>46</v>
      </c>
      <c r="O21" s="18">
        <v>0</v>
      </c>
      <c r="P21" s="17"/>
      <c r="Q21" s="16"/>
      <c r="R21" s="15"/>
      <c r="S21" s="14"/>
    </row>
    <row r="22" spans="1:19" ht="15.75" thickBot="1" x14ac:dyDescent="0.3">
      <c r="A22" t="s">
        <v>40</v>
      </c>
      <c r="B22">
        <v>99</v>
      </c>
      <c r="C22" s="72">
        <v>0.76959599999999995</v>
      </c>
      <c r="D22">
        <v>0.2</v>
      </c>
      <c r="E22" s="1">
        <v>0.4</v>
      </c>
      <c r="F22" s="2">
        <v>0.53</v>
      </c>
      <c r="G22" s="3">
        <v>0.69</v>
      </c>
      <c r="H22" s="2">
        <v>0.88</v>
      </c>
      <c r="I22" s="1">
        <v>1.2</v>
      </c>
      <c r="J22">
        <v>2.2999999999999998</v>
      </c>
      <c r="L22">
        <v>0.76959595959596006</v>
      </c>
      <c r="N22" s="8"/>
      <c r="O22" s="8"/>
      <c r="P22" s="7"/>
      <c r="Q22" s="6"/>
      <c r="R22" s="5"/>
      <c r="S22" s="4"/>
    </row>
    <row r="23" spans="1:19" x14ac:dyDescent="0.25">
      <c r="A23" t="s">
        <v>38</v>
      </c>
      <c r="B23">
        <v>106</v>
      </c>
      <c r="C23" s="72">
        <v>1.2577358000000001</v>
      </c>
      <c r="D23">
        <v>0.03</v>
      </c>
      <c r="E23" s="1">
        <v>0.64</v>
      </c>
      <c r="F23" s="2">
        <v>0.88</v>
      </c>
      <c r="G23" s="3">
        <v>1.25</v>
      </c>
      <c r="H23" s="2">
        <v>1.6</v>
      </c>
      <c r="I23" s="1">
        <v>2</v>
      </c>
      <c r="J23">
        <v>2.5</v>
      </c>
      <c r="L23">
        <v>1.2577358490566035</v>
      </c>
      <c r="N23" s="18" t="s">
        <v>42</v>
      </c>
      <c r="O23" s="18">
        <v>99</v>
      </c>
      <c r="P23" s="12">
        <v>1.2</v>
      </c>
      <c r="Q23" s="11">
        <v>2.04</v>
      </c>
      <c r="R23" s="10">
        <v>2.9</v>
      </c>
      <c r="S23" s="14"/>
    </row>
    <row r="24" spans="1:19" ht="15.75" thickBot="1" x14ac:dyDescent="0.3">
      <c r="A24" t="s">
        <v>37</v>
      </c>
      <c r="B24">
        <v>107</v>
      </c>
      <c r="C24" s="72">
        <v>0.25172899999999998</v>
      </c>
      <c r="D24">
        <v>5.0000000000000001E-3</v>
      </c>
      <c r="E24" s="1">
        <v>0.13</v>
      </c>
      <c r="F24" s="2">
        <v>0.18</v>
      </c>
      <c r="G24" s="3">
        <v>0.24</v>
      </c>
      <c r="H24" s="2">
        <v>0.31</v>
      </c>
      <c r="I24" s="1">
        <v>0.39</v>
      </c>
      <c r="J24">
        <v>0.86</v>
      </c>
      <c r="L24">
        <v>0.25158878504672894</v>
      </c>
      <c r="N24" s="8"/>
      <c r="O24" s="8"/>
      <c r="P24" s="21">
        <v>1.6</v>
      </c>
      <c r="Q24" s="20">
        <v>2</v>
      </c>
      <c r="R24" s="19">
        <v>2.4</v>
      </c>
      <c r="S24" s="4"/>
    </row>
    <row r="25" spans="1:19" x14ac:dyDescent="0.25">
      <c r="A25" t="s">
        <v>34</v>
      </c>
      <c r="B25">
        <v>10</v>
      </c>
      <c r="C25" s="72">
        <v>0.25900000000000001</v>
      </c>
      <c r="D25">
        <v>0.03</v>
      </c>
      <c r="E25" s="1">
        <v>0.03</v>
      </c>
      <c r="F25" s="2">
        <v>0.05</v>
      </c>
      <c r="G25" s="3">
        <v>0.12</v>
      </c>
      <c r="H25" s="2">
        <v>0.22</v>
      </c>
      <c r="I25" s="1">
        <v>0.91500000000000004</v>
      </c>
      <c r="J25">
        <v>1</v>
      </c>
      <c r="L25">
        <v>0.25900000000000001</v>
      </c>
      <c r="N25" s="18" t="s">
        <v>39</v>
      </c>
      <c r="O25" s="18">
        <v>28</v>
      </c>
      <c r="P25" s="17">
        <v>0.23</v>
      </c>
      <c r="Q25" s="16">
        <v>0.62</v>
      </c>
      <c r="R25" s="15">
        <v>1.2</v>
      </c>
      <c r="S25" s="14"/>
    </row>
    <row r="26" spans="1:19" ht="15.75" thickBot="1" x14ac:dyDescent="0.3">
      <c r="A26" t="s">
        <v>31</v>
      </c>
      <c r="B26">
        <v>221</v>
      </c>
      <c r="C26" s="72">
        <v>148.72850679999999</v>
      </c>
      <c r="D26">
        <v>93</v>
      </c>
      <c r="E26" s="1">
        <v>120</v>
      </c>
      <c r="F26" s="2">
        <v>130</v>
      </c>
      <c r="G26" s="3">
        <v>150</v>
      </c>
      <c r="H26" s="2">
        <v>163</v>
      </c>
      <c r="I26" s="1">
        <v>180</v>
      </c>
      <c r="J26">
        <v>220</v>
      </c>
      <c r="L26">
        <v>148.7285067873303</v>
      </c>
      <c r="N26" s="8"/>
      <c r="O26" s="8"/>
      <c r="P26" s="7">
        <v>0.44</v>
      </c>
      <c r="Q26" s="6">
        <v>0.53</v>
      </c>
      <c r="R26" s="5">
        <v>0.77500000000000002</v>
      </c>
      <c r="S26" s="4"/>
    </row>
    <row r="27" spans="1:19" x14ac:dyDescent="0.25">
      <c r="A27" t="s">
        <v>29</v>
      </c>
      <c r="B27">
        <v>221</v>
      </c>
      <c r="C27" s="72">
        <v>40.651583700000003</v>
      </c>
      <c r="D27">
        <v>26</v>
      </c>
      <c r="E27" s="1">
        <v>32</v>
      </c>
      <c r="F27" s="2">
        <v>36</v>
      </c>
      <c r="G27" s="3">
        <v>41</v>
      </c>
      <c r="H27" s="2">
        <v>45</v>
      </c>
      <c r="I27" s="1">
        <v>48</v>
      </c>
      <c r="J27">
        <v>59</v>
      </c>
      <c r="L27">
        <v>40.651583710407238</v>
      </c>
      <c r="N27" s="18" t="s">
        <v>36</v>
      </c>
      <c r="O27" s="18">
        <v>29</v>
      </c>
      <c r="P27" s="12">
        <v>5.0000000000000001E-3</v>
      </c>
      <c r="Q27" s="11">
        <v>0.08</v>
      </c>
      <c r="R27" s="10">
        <v>0.15</v>
      </c>
      <c r="S27" s="14"/>
    </row>
    <row r="28" spans="1:19" ht="15.75" thickBot="1" x14ac:dyDescent="0.3">
      <c r="A28" t="s">
        <v>27</v>
      </c>
      <c r="B28">
        <v>221</v>
      </c>
      <c r="C28" s="72">
        <v>11.468325800000001</v>
      </c>
      <c r="D28">
        <v>4.5999999999999996</v>
      </c>
      <c r="E28" s="1">
        <v>8.4</v>
      </c>
      <c r="F28" s="2">
        <v>9.6999999999999993</v>
      </c>
      <c r="G28" s="3">
        <v>12</v>
      </c>
      <c r="H28" s="2">
        <v>13</v>
      </c>
      <c r="I28" s="1">
        <v>14</v>
      </c>
      <c r="J28">
        <v>20</v>
      </c>
      <c r="L28">
        <v>11.468325791855202</v>
      </c>
      <c r="N28" s="8"/>
      <c r="O28" s="8"/>
      <c r="P28" s="21">
        <v>0.01</v>
      </c>
      <c r="Q28" s="20">
        <v>0.05</v>
      </c>
      <c r="R28" s="19">
        <v>0.09</v>
      </c>
      <c r="S28" s="4"/>
    </row>
    <row r="29" spans="1:19" x14ac:dyDescent="0.25">
      <c r="A29" t="s">
        <v>25</v>
      </c>
      <c r="B29">
        <v>180</v>
      </c>
      <c r="C29" s="72">
        <v>22.15</v>
      </c>
      <c r="D29">
        <v>9</v>
      </c>
      <c r="E29" s="1">
        <v>14</v>
      </c>
      <c r="F29" s="2">
        <v>16</v>
      </c>
      <c r="G29" s="3">
        <v>21.5</v>
      </c>
      <c r="H29" s="2">
        <v>28</v>
      </c>
      <c r="I29" s="1">
        <v>33</v>
      </c>
      <c r="J29">
        <v>45</v>
      </c>
      <c r="L29">
        <v>22.15</v>
      </c>
      <c r="N29" s="18" t="s">
        <v>33</v>
      </c>
      <c r="O29" s="18">
        <v>129</v>
      </c>
      <c r="P29" s="17">
        <v>7.0000000000000007E-2</v>
      </c>
      <c r="Q29" s="16">
        <v>0.83499999999999996</v>
      </c>
      <c r="R29" s="15">
        <v>1.4</v>
      </c>
      <c r="S29" s="14"/>
    </row>
    <row r="30" spans="1:19" ht="15.75" thickBot="1" x14ac:dyDescent="0.3">
      <c r="A30" t="s">
        <v>22</v>
      </c>
      <c r="B30">
        <v>181</v>
      </c>
      <c r="C30" s="72">
        <v>3.2165746</v>
      </c>
      <c r="D30">
        <v>1</v>
      </c>
      <c r="E30" s="1">
        <v>2.2999999999999998</v>
      </c>
      <c r="F30" s="2">
        <v>2.8</v>
      </c>
      <c r="G30" s="3">
        <v>3.3</v>
      </c>
      <c r="H30" s="2">
        <v>3.5</v>
      </c>
      <c r="I30" s="1">
        <v>4</v>
      </c>
      <c r="J30">
        <v>6.2</v>
      </c>
      <c r="L30">
        <v>3.2165745856353589</v>
      </c>
      <c r="N30" s="8"/>
      <c r="O30" s="8"/>
      <c r="P30" s="7">
        <v>0.56499999999999995</v>
      </c>
      <c r="Q30" s="6">
        <v>0.88</v>
      </c>
      <c r="R30" s="5">
        <v>1.1000000000000001</v>
      </c>
      <c r="S30" s="4"/>
    </row>
    <row r="31" spans="1:19" x14ac:dyDescent="0.25">
      <c r="A31" t="s">
        <v>21</v>
      </c>
      <c r="B31">
        <v>223</v>
      </c>
      <c r="C31" s="72">
        <v>25.551569499999999</v>
      </c>
      <c r="D31">
        <v>11</v>
      </c>
      <c r="E31" s="1">
        <v>16</v>
      </c>
      <c r="F31" s="2">
        <v>19</v>
      </c>
      <c r="G31" s="3">
        <v>25</v>
      </c>
      <c r="H31" s="2">
        <v>30</v>
      </c>
      <c r="I31" s="1">
        <v>35</v>
      </c>
      <c r="J31">
        <v>64</v>
      </c>
      <c r="L31">
        <v>25.551569506726459</v>
      </c>
      <c r="N31" s="18" t="s">
        <v>30</v>
      </c>
      <c r="O31" s="18">
        <v>27</v>
      </c>
      <c r="P31" s="12">
        <v>-0.01</v>
      </c>
      <c r="Q31" s="11">
        <v>1.0999999999999999E-2</v>
      </c>
      <c r="R31" s="10">
        <v>0.04</v>
      </c>
      <c r="S31" s="14"/>
    </row>
    <row r="32" spans="1:19" ht="15.75" thickBot="1" x14ac:dyDescent="0.3">
      <c r="A32" t="s">
        <v>20</v>
      </c>
      <c r="B32">
        <v>222</v>
      </c>
      <c r="C32" s="72">
        <v>54.3738739</v>
      </c>
      <c r="D32">
        <v>30</v>
      </c>
      <c r="E32" s="1">
        <v>38</v>
      </c>
      <c r="F32" s="2">
        <v>44</v>
      </c>
      <c r="G32" s="3">
        <v>53</v>
      </c>
      <c r="H32" s="2">
        <v>62</v>
      </c>
      <c r="I32" s="1">
        <v>73</v>
      </c>
      <c r="J32">
        <v>93</v>
      </c>
      <c r="L32">
        <v>54.373873873873876</v>
      </c>
      <c r="N32" s="8"/>
      <c r="O32" s="8"/>
      <c r="P32" s="21">
        <v>-0.01</v>
      </c>
      <c r="Q32" s="20">
        <v>0.01</v>
      </c>
      <c r="R32" s="19">
        <v>0.02</v>
      </c>
      <c r="S32" s="4"/>
    </row>
    <row r="33" spans="1:19" x14ac:dyDescent="0.25">
      <c r="A33" t="s">
        <v>19</v>
      </c>
      <c r="B33">
        <v>220</v>
      </c>
      <c r="C33" s="72">
        <v>0.39136359999999998</v>
      </c>
      <c r="D33">
        <v>-0.1</v>
      </c>
      <c r="E33" s="1">
        <v>0.2</v>
      </c>
      <c r="F33" s="2">
        <v>0.3</v>
      </c>
      <c r="G33" s="3">
        <v>0.4</v>
      </c>
      <c r="H33" s="2">
        <v>0.5</v>
      </c>
      <c r="I33" s="1">
        <v>0.6</v>
      </c>
      <c r="J33">
        <v>1.1000000000000001</v>
      </c>
      <c r="L33">
        <v>0.39136363636363652</v>
      </c>
      <c r="N33" s="18" t="s">
        <v>26</v>
      </c>
      <c r="O33" s="18">
        <v>107</v>
      </c>
      <c r="P33" s="17">
        <v>0.13</v>
      </c>
      <c r="Q33" s="16">
        <v>0.25</v>
      </c>
      <c r="R33" s="15">
        <v>0.39</v>
      </c>
      <c r="S33" s="14"/>
    </row>
    <row r="34" spans="1:19" ht="15.75" thickBot="1" x14ac:dyDescent="0.3">
      <c r="A34" t="s">
        <v>18</v>
      </c>
      <c r="B34">
        <v>214</v>
      </c>
      <c r="C34" s="72">
        <v>7.0845794</v>
      </c>
      <c r="D34">
        <v>0.2</v>
      </c>
      <c r="E34" s="1">
        <v>4.4000000000000004</v>
      </c>
      <c r="F34" s="2">
        <v>5.9</v>
      </c>
      <c r="G34" s="3">
        <v>6.7</v>
      </c>
      <c r="H34" s="2">
        <v>8.1</v>
      </c>
      <c r="I34" s="1">
        <v>10</v>
      </c>
      <c r="J34">
        <v>15</v>
      </c>
      <c r="L34">
        <v>7.0845794392523382</v>
      </c>
      <c r="N34" s="8"/>
      <c r="O34" s="8"/>
      <c r="P34" s="7">
        <v>0.18</v>
      </c>
      <c r="Q34" s="6">
        <v>0.24</v>
      </c>
      <c r="R34" s="5">
        <v>0.31</v>
      </c>
      <c r="S34" s="4"/>
    </row>
    <row r="35" spans="1:19" x14ac:dyDescent="0.25">
      <c r="A35" t="s">
        <v>17</v>
      </c>
      <c r="B35">
        <v>30</v>
      </c>
      <c r="C35" s="72">
        <v>1.4166666999999999</v>
      </c>
      <c r="D35">
        <v>0</v>
      </c>
      <c r="E35" s="1">
        <v>0.5</v>
      </c>
      <c r="F35" s="2">
        <v>1</v>
      </c>
      <c r="G35" s="3">
        <v>1</v>
      </c>
      <c r="H35" s="2">
        <v>2</v>
      </c>
      <c r="I35" s="1">
        <v>2</v>
      </c>
      <c r="J35">
        <v>5</v>
      </c>
      <c r="L35">
        <v>1.1666666666666667</v>
      </c>
      <c r="N35" s="13" t="s">
        <v>23</v>
      </c>
      <c r="O35" s="13">
        <v>10</v>
      </c>
      <c r="P35" s="12">
        <v>0.03</v>
      </c>
      <c r="Q35" s="11">
        <v>0.26</v>
      </c>
      <c r="R35" s="10">
        <v>0.91500000000000004</v>
      </c>
      <c r="S35" s="9"/>
    </row>
    <row r="36" spans="1:19" ht="15.75" thickBot="1" x14ac:dyDescent="0.3">
      <c r="A36" t="s">
        <v>16</v>
      </c>
      <c r="B36">
        <v>2</v>
      </c>
      <c r="C36" s="72">
        <v>84.5</v>
      </c>
      <c r="D36">
        <v>69</v>
      </c>
      <c r="E36" s="1">
        <v>69</v>
      </c>
      <c r="F36" s="2">
        <v>69</v>
      </c>
      <c r="G36" s="3">
        <v>84.5</v>
      </c>
      <c r="H36" s="2">
        <v>100</v>
      </c>
      <c r="I36" s="1">
        <v>100</v>
      </c>
      <c r="J36">
        <v>100</v>
      </c>
      <c r="L36">
        <v>84.5</v>
      </c>
      <c r="N36" s="8"/>
      <c r="O36" s="8"/>
      <c r="P36" s="7">
        <v>0.05</v>
      </c>
      <c r="Q36" s="6">
        <v>0.12</v>
      </c>
      <c r="R36" s="5">
        <v>0.22</v>
      </c>
      <c r="S36" s="4"/>
    </row>
    <row r="37" spans="1:19" x14ac:dyDescent="0.25">
      <c r="A37" t="s">
        <v>13</v>
      </c>
      <c r="B37">
        <v>20</v>
      </c>
      <c r="C37" s="72">
        <v>1.7749999999999999</v>
      </c>
      <c r="D37">
        <v>0.5</v>
      </c>
      <c r="E37" s="1">
        <v>0.75</v>
      </c>
      <c r="F37" s="2">
        <v>1</v>
      </c>
      <c r="G37" s="3">
        <v>2.5</v>
      </c>
      <c r="H37" s="2">
        <v>2.5</v>
      </c>
      <c r="I37" s="1">
        <v>2.5</v>
      </c>
      <c r="J37">
        <v>2.5</v>
      </c>
      <c r="L37">
        <v>-3.4</v>
      </c>
      <c r="N37" s="99" t="s">
        <v>148</v>
      </c>
      <c r="O37" s="98">
        <v>221</v>
      </c>
      <c r="P37" s="17">
        <v>120</v>
      </c>
      <c r="Q37" s="16">
        <v>148.69999999999999</v>
      </c>
      <c r="R37" s="15">
        <v>180</v>
      </c>
      <c r="S37" s="9"/>
    </row>
    <row r="38" spans="1:19" ht="15.75" thickBot="1" x14ac:dyDescent="0.3">
      <c r="A38" t="s">
        <v>12</v>
      </c>
      <c r="B38">
        <v>15</v>
      </c>
      <c r="C38" s="72">
        <v>9.6666667000000004</v>
      </c>
      <c r="D38">
        <v>1</v>
      </c>
      <c r="E38" s="1">
        <v>4</v>
      </c>
      <c r="F38" s="2">
        <v>10</v>
      </c>
      <c r="G38" s="3">
        <v>10</v>
      </c>
      <c r="H38" s="2">
        <v>10</v>
      </c>
      <c r="I38" s="1">
        <v>10</v>
      </c>
      <c r="J38">
        <v>20</v>
      </c>
      <c r="L38">
        <v>-12.533333333333333</v>
      </c>
      <c r="N38" s="99"/>
      <c r="O38" s="98"/>
      <c r="P38" s="21">
        <v>130</v>
      </c>
      <c r="Q38" s="20">
        <v>150</v>
      </c>
      <c r="R38" s="19">
        <v>163</v>
      </c>
      <c r="S38" s="9"/>
    </row>
    <row r="39" spans="1:19" x14ac:dyDescent="0.25">
      <c r="A39" t="s">
        <v>10</v>
      </c>
      <c r="B39">
        <v>15</v>
      </c>
      <c r="C39" s="72">
        <v>4.8666666999999997</v>
      </c>
      <c r="D39">
        <v>0</v>
      </c>
      <c r="E39" s="1">
        <v>0</v>
      </c>
      <c r="F39" s="2">
        <v>0</v>
      </c>
      <c r="G39" s="3">
        <v>0</v>
      </c>
      <c r="H39" s="2">
        <v>10</v>
      </c>
      <c r="I39" s="1">
        <v>10</v>
      </c>
      <c r="J39">
        <v>30</v>
      </c>
      <c r="L39">
        <v>2.6666666666666665</v>
      </c>
      <c r="N39" s="95" t="s">
        <v>147</v>
      </c>
      <c r="O39" s="97">
        <v>221</v>
      </c>
      <c r="P39" s="17">
        <v>32</v>
      </c>
      <c r="Q39" s="16">
        <v>40.65</v>
      </c>
      <c r="R39" s="15">
        <v>48</v>
      </c>
      <c r="S39" s="14"/>
    </row>
    <row r="40" spans="1:19" ht="15.75" thickBot="1" x14ac:dyDescent="0.3">
      <c r="A40" t="s">
        <v>9</v>
      </c>
      <c r="B40">
        <v>19</v>
      </c>
      <c r="C40" s="72">
        <v>3556.32</v>
      </c>
      <c r="D40">
        <v>570</v>
      </c>
      <c r="E40" s="1">
        <v>740</v>
      </c>
      <c r="F40" s="2">
        <v>1300</v>
      </c>
      <c r="G40" s="3">
        <v>2900</v>
      </c>
      <c r="H40" s="2">
        <v>5500</v>
      </c>
      <c r="I40" s="1">
        <v>7000</v>
      </c>
      <c r="J40">
        <v>7200</v>
      </c>
      <c r="L40">
        <v>3556.3157894736842</v>
      </c>
      <c r="N40" s="94"/>
      <c r="O40" s="96"/>
      <c r="P40" s="7">
        <v>36</v>
      </c>
      <c r="Q40" s="6">
        <v>41</v>
      </c>
      <c r="R40" s="5">
        <v>45</v>
      </c>
      <c r="S40" s="4"/>
    </row>
    <row r="41" spans="1:19" x14ac:dyDescent="0.25">
      <c r="A41" t="s">
        <v>102</v>
      </c>
      <c r="B41">
        <v>43</v>
      </c>
      <c r="C41" s="72">
        <v>23.488372099999999</v>
      </c>
      <c r="D41">
        <v>-10</v>
      </c>
      <c r="E41" s="1">
        <v>-10</v>
      </c>
      <c r="F41" s="2">
        <v>-10</v>
      </c>
      <c r="G41" s="3">
        <v>20</v>
      </c>
      <c r="H41" s="2">
        <v>40</v>
      </c>
      <c r="I41" s="1">
        <v>50</v>
      </c>
      <c r="J41">
        <v>230</v>
      </c>
      <c r="L41">
        <v>23.488372093023255</v>
      </c>
      <c r="N41" s="99" t="s">
        <v>146</v>
      </c>
      <c r="O41" s="98">
        <v>221</v>
      </c>
      <c r="P41" s="12">
        <v>8.4</v>
      </c>
      <c r="Q41" s="11">
        <v>11.47</v>
      </c>
      <c r="R41" s="10">
        <v>14</v>
      </c>
      <c r="S41" s="9"/>
    </row>
    <row r="42" spans="1:19" ht="15.75" thickBot="1" x14ac:dyDescent="0.3">
      <c r="A42" t="s">
        <v>8</v>
      </c>
      <c r="B42">
        <v>21</v>
      </c>
      <c r="C42" s="72">
        <v>3.1428571000000001</v>
      </c>
      <c r="D42">
        <v>0</v>
      </c>
      <c r="E42" s="1">
        <v>0.5</v>
      </c>
      <c r="F42" s="2">
        <v>1</v>
      </c>
      <c r="G42" s="3">
        <v>5</v>
      </c>
      <c r="H42" s="2">
        <v>5</v>
      </c>
      <c r="I42" s="1">
        <v>5</v>
      </c>
      <c r="J42">
        <v>5</v>
      </c>
      <c r="L42">
        <v>-5.5714285714285712</v>
      </c>
      <c r="N42" s="99"/>
      <c r="O42" s="98"/>
      <c r="P42" s="21">
        <v>9.6999999999999993</v>
      </c>
      <c r="Q42" s="20">
        <v>12</v>
      </c>
      <c r="R42" s="19">
        <v>13</v>
      </c>
      <c r="S42" s="9"/>
    </row>
    <row r="43" spans="1:19" x14ac:dyDescent="0.25">
      <c r="A43" t="s">
        <v>120</v>
      </c>
      <c r="B43">
        <v>20</v>
      </c>
      <c r="C43" s="72">
        <v>167.5</v>
      </c>
      <c r="D43">
        <v>-10</v>
      </c>
      <c r="E43" s="1">
        <v>45</v>
      </c>
      <c r="F43" s="2">
        <v>70</v>
      </c>
      <c r="G43" s="3">
        <v>165</v>
      </c>
      <c r="H43" s="2">
        <v>270</v>
      </c>
      <c r="I43" s="1">
        <v>310</v>
      </c>
      <c r="J43">
        <v>330</v>
      </c>
      <c r="L43">
        <v>167.5</v>
      </c>
      <c r="N43" s="95" t="s">
        <v>145</v>
      </c>
      <c r="O43" s="97">
        <v>180</v>
      </c>
      <c r="P43" s="17">
        <v>14</v>
      </c>
      <c r="Q43" s="16">
        <v>22.15</v>
      </c>
      <c r="R43" s="15">
        <v>33</v>
      </c>
      <c r="S43" s="14"/>
    </row>
    <row r="44" spans="1:19" ht="15.75" thickBot="1" x14ac:dyDescent="0.3">
      <c r="A44" t="s">
        <v>7</v>
      </c>
      <c r="B44">
        <v>38</v>
      </c>
      <c r="C44" s="72">
        <v>1.8421053000000001</v>
      </c>
      <c r="D44">
        <v>-100</v>
      </c>
      <c r="E44" s="1">
        <v>-10</v>
      </c>
      <c r="F44" s="2">
        <v>-10</v>
      </c>
      <c r="G44" s="3">
        <v>5</v>
      </c>
      <c r="H44" s="2">
        <v>20</v>
      </c>
      <c r="I44" s="1">
        <v>20</v>
      </c>
      <c r="J44">
        <v>40</v>
      </c>
      <c r="L44">
        <v>1.8421052631578947</v>
      </c>
      <c r="N44" s="94"/>
      <c r="O44" s="96"/>
      <c r="P44" s="7">
        <v>16</v>
      </c>
      <c r="Q44" s="6">
        <v>21.5</v>
      </c>
      <c r="R44" s="5">
        <v>28</v>
      </c>
      <c r="S44" s="4"/>
    </row>
    <row r="45" spans="1:19" x14ac:dyDescent="0.25">
      <c r="A45" t="s">
        <v>6</v>
      </c>
      <c r="B45">
        <v>13</v>
      </c>
      <c r="C45" s="72">
        <v>2.3846153999999999</v>
      </c>
      <c r="D45">
        <v>1</v>
      </c>
      <c r="E45" s="1">
        <v>2.5</v>
      </c>
      <c r="F45" s="2">
        <v>2.5</v>
      </c>
      <c r="G45" s="3">
        <v>2.5</v>
      </c>
      <c r="H45" s="2">
        <v>2.5</v>
      </c>
      <c r="I45" s="1">
        <v>2.5</v>
      </c>
      <c r="J45">
        <v>2.5</v>
      </c>
      <c r="L45">
        <v>-4.7692307692307692</v>
      </c>
      <c r="N45" s="99" t="s">
        <v>144</v>
      </c>
      <c r="O45" s="98">
        <v>181</v>
      </c>
      <c r="P45" s="12">
        <v>2.2999999999999998</v>
      </c>
      <c r="Q45" s="11">
        <v>3.22</v>
      </c>
      <c r="R45" s="10">
        <v>4</v>
      </c>
      <c r="S45" s="9"/>
    </row>
    <row r="46" spans="1:19" ht="15.75" thickBot="1" x14ac:dyDescent="0.3">
      <c r="A46" t="s">
        <v>2</v>
      </c>
      <c r="B46">
        <v>39</v>
      </c>
      <c r="C46" s="72">
        <v>18.717948700000001</v>
      </c>
      <c r="D46">
        <v>0</v>
      </c>
      <c r="E46" s="1">
        <v>10</v>
      </c>
      <c r="F46" s="2">
        <v>10</v>
      </c>
      <c r="G46" s="3">
        <v>20</v>
      </c>
      <c r="H46" s="2">
        <v>20</v>
      </c>
      <c r="I46" s="1">
        <v>40</v>
      </c>
      <c r="J46">
        <v>60</v>
      </c>
      <c r="L46">
        <v>13.333333333333334</v>
      </c>
      <c r="N46" s="99"/>
      <c r="O46" s="98"/>
      <c r="P46" s="21">
        <v>2.8</v>
      </c>
      <c r="Q46" s="20">
        <v>3.3</v>
      </c>
      <c r="R46" s="19">
        <v>3.5</v>
      </c>
      <c r="S46" s="9"/>
    </row>
    <row r="47" spans="1:19" x14ac:dyDescent="0.25">
      <c r="A47" t="s">
        <v>1</v>
      </c>
      <c r="B47">
        <v>3</v>
      </c>
      <c r="C47" s="72">
        <v>133.33333329999999</v>
      </c>
      <c r="D47">
        <v>100</v>
      </c>
      <c r="E47" s="1">
        <v>100</v>
      </c>
      <c r="F47" s="2">
        <v>100</v>
      </c>
      <c r="G47" s="3">
        <v>100</v>
      </c>
      <c r="H47" s="2">
        <v>200</v>
      </c>
      <c r="I47" s="1">
        <v>200</v>
      </c>
      <c r="J47">
        <v>200</v>
      </c>
      <c r="L47">
        <v>133.33333333333334</v>
      </c>
      <c r="N47" s="95" t="s">
        <v>143</v>
      </c>
      <c r="O47" s="97">
        <v>223</v>
      </c>
      <c r="P47" s="17">
        <v>16</v>
      </c>
      <c r="Q47" s="16">
        <v>25.55</v>
      </c>
      <c r="R47" s="15">
        <v>35</v>
      </c>
      <c r="S47" s="14"/>
    </row>
    <row r="48" spans="1:19" ht="15.75" thickBot="1" x14ac:dyDescent="0.3">
      <c r="N48" s="94"/>
      <c r="O48" s="96"/>
      <c r="P48" s="7">
        <v>19</v>
      </c>
      <c r="Q48" s="6">
        <v>25</v>
      </c>
      <c r="R48" s="5">
        <v>30</v>
      </c>
      <c r="S48" s="4"/>
    </row>
    <row r="49" spans="1:19" x14ac:dyDescent="0.25">
      <c r="N49" s="99" t="s">
        <v>142</v>
      </c>
      <c r="O49" s="98">
        <v>220</v>
      </c>
      <c r="P49" s="12">
        <v>0.2</v>
      </c>
      <c r="Q49" s="11">
        <v>0.39</v>
      </c>
      <c r="R49" s="10">
        <v>0.6</v>
      </c>
      <c r="S49" s="9"/>
    </row>
    <row r="50" spans="1:19" ht="15.75" thickBot="1" x14ac:dyDescent="0.3">
      <c r="N50" s="99"/>
      <c r="O50" s="98"/>
      <c r="P50" s="21">
        <v>0.3</v>
      </c>
      <c r="Q50" s="20">
        <v>0.4</v>
      </c>
      <c r="R50" s="19">
        <v>0.5</v>
      </c>
      <c r="S50" s="9"/>
    </row>
    <row r="51" spans="1:19" x14ac:dyDescent="0.25">
      <c r="N51" s="95" t="s">
        <v>141</v>
      </c>
      <c r="O51" s="97">
        <v>214</v>
      </c>
      <c r="P51" s="17">
        <v>4.4000000000000004</v>
      </c>
      <c r="Q51" s="16">
        <v>7.08</v>
      </c>
      <c r="R51" s="15">
        <v>10</v>
      </c>
      <c r="S51" s="14"/>
    </row>
    <row r="52" spans="1:19" ht="15.75" thickBot="1" x14ac:dyDescent="0.3">
      <c r="N52" s="94"/>
      <c r="O52" s="96"/>
      <c r="P52" s="7">
        <v>5.9</v>
      </c>
      <c r="Q52" s="6">
        <v>6.7</v>
      </c>
      <c r="R52" s="5">
        <v>8.1</v>
      </c>
      <c r="S52" s="4"/>
    </row>
    <row r="57" spans="1:19" x14ac:dyDescent="0.25">
      <c r="A57" t="s">
        <v>87</v>
      </c>
      <c r="B57" t="s">
        <v>93</v>
      </c>
      <c r="C57" s="72" t="s">
        <v>92</v>
      </c>
      <c r="D57" s="39">
        <v>0.40347222222222223</v>
      </c>
      <c r="E57" s="1" t="s">
        <v>91</v>
      </c>
      <c r="F57" s="2" t="s">
        <v>90</v>
      </c>
      <c r="G57" s="3" t="s">
        <v>89</v>
      </c>
      <c r="H57" s="2">
        <v>2020</v>
      </c>
      <c r="I57" s="1">
        <v>74</v>
      </c>
    </row>
    <row r="59" spans="1:19" x14ac:dyDescent="0.25">
      <c r="A59" t="s">
        <v>118</v>
      </c>
    </row>
    <row r="60" spans="1:19" x14ac:dyDescent="0.25">
      <c r="N60" t="s">
        <v>140</v>
      </c>
    </row>
    <row r="61" spans="1:19" ht="15.75" thickBot="1" x14ac:dyDescent="0.3">
      <c r="A61" t="s">
        <v>87</v>
      </c>
      <c r="B61" t="s">
        <v>86</v>
      </c>
      <c r="C61" s="72" t="s">
        <v>85</v>
      </c>
    </row>
    <row r="62" spans="1:19" ht="15.75" thickBot="1" x14ac:dyDescent="0.3">
      <c r="N62" s="42" t="s">
        <v>101</v>
      </c>
      <c r="O62" s="102" t="s">
        <v>139</v>
      </c>
      <c r="P62" s="102"/>
      <c r="Q62" s="102"/>
      <c r="R62" s="102"/>
      <c r="S62" s="41"/>
    </row>
    <row r="63" spans="1:19" x14ac:dyDescent="0.25">
      <c r="A63" s="34" t="s">
        <v>84</v>
      </c>
      <c r="B63" s="34" t="s">
        <v>83</v>
      </c>
      <c r="C63" s="38" t="s">
        <v>73</v>
      </c>
      <c r="D63" s="34" t="s">
        <v>82</v>
      </c>
      <c r="E63" s="35" t="s">
        <v>81</v>
      </c>
      <c r="F63" s="36" t="s">
        <v>80</v>
      </c>
      <c r="G63" s="37" t="s">
        <v>79</v>
      </c>
      <c r="H63" s="36" t="s">
        <v>78</v>
      </c>
      <c r="I63" s="35" t="s">
        <v>77</v>
      </c>
      <c r="J63" s="34" t="s">
        <v>76</v>
      </c>
      <c r="N63" s="18" t="s">
        <v>75</v>
      </c>
      <c r="O63" s="18" t="s">
        <v>74</v>
      </c>
      <c r="P63" s="33">
        <v>0.1</v>
      </c>
      <c r="Q63" s="16" t="s">
        <v>73</v>
      </c>
      <c r="R63" s="32">
        <v>0.9</v>
      </c>
      <c r="S63" s="14" t="s">
        <v>72</v>
      </c>
    </row>
    <row r="64" spans="1:19" ht="15.75" thickBot="1" x14ac:dyDescent="0.3">
      <c r="A64" t="s">
        <v>71</v>
      </c>
      <c r="B64">
        <v>28</v>
      </c>
      <c r="C64" s="72">
        <v>20.139285699999999</v>
      </c>
      <c r="D64">
        <v>7</v>
      </c>
      <c r="E64" s="1">
        <v>10</v>
      </c>
      <c r="F64" s="2">
        <v>15</v>
      </c>
      <c r="G64" s="3">
        <v>19.5</v>
      </c>
      <c r="H64" s="2">
        <v>27</v>
      </c>
      <c r="I64" s="1">
        <v>29</v>
      </c>
      <c r="J64">
        <v>30</v>
      </c>
      <c r="N64" s="8"/>
      <c r="O64" s="8"/>
      <c r="P64" s="31">
        <v>0.25</v>
      </c>
      <c r="Q64" s="6" t="s">
        <v>70</v>
      </c>
      <c r="R64" s="30">
        <v>0.75</v>
      </c>
      <c r="S64" s="4"/>
    </row>
    <row r="65" spans="1:19" x14ac:dyDescent="0.25">
      <c r="A65" t="s">
        <v>69</v>
      </c>
      <c r="B65">
        <v>0</v>
      </c>
      <c r="C65" s="72" t="s">
        <v>0</v>
      </c>
      <c r="D65" t="s">
        <v>0</v>
      </c>
      <c r="E65" s="1" t="s">
        <v>0</v>
      </c>
      <c r="F65" s="2" t="s">
        <v>0</v>
      </c>
      <c r="G65" s="3" t="s">
        <v>0</v>
      </c>
      <c r="H65" s="2" t="s">
        <v>0</v>
      </c>
      <c r="I65" s="1" t="s">
        <v>0</v>
      </c>
      <c r="J65" t="s">
        <v>0</v>
      </c>
      <c r="N65" s="18" t="s">
        <v>68</v>
      </c>
      <c r="O65" s="18">
        <v>28</v>
      </c>
      <c r="P65" s="12">
        <v>10</v>
      </c>
      <c r="Q65" s="11">
        <v>20.14</v>
      </c>
      <c r="R65" s="10">
        <v>29</v>
      </c>
      <c r="S65" s="14"/>
    </row>
    <row r="66" spans="1:19" ht="15.75" thickBot="1" x14ac:dyDescent="0.3">
      <c r="A66" t="s">
        <v>105</v>
      </c>
      <c r="B66">
        <v>0</v>
      </c>
      <c r="C66" s="72" t="s">
        <v>0</v>
      </c>
      <c r="D66" t="s">
        <v>0</v>
      </c>
      <c r="E66" s="1" t="s">
        <v>0</v>
      </c>
      <c r="F66" s="2" t="s">
        <v>0</v>
      </c>
      <c r="G66" s="3" t="s">
        <v>0</v>
      </c>
      <c r="H66" s="2" t="s">
        <v>0</v>
      </c>
      <c r="I66" s="1" t="s">
        <v>0</v>
      </c>
      <c r="J66" t="s">
        <v>0</v>
      </c>
      <c r="N66" s="8"/>
      <c r="O66" s="8"/>
      <c r="P66" s="21">
        <v>15</v>
      </c>
      <c r="Q66" s="20">
        <v>19.5</v>
      </c>
      <c r="R66" s="19">
        <v>27</v>
      </c>
      <c r="S66" s="4"/>
    </row>
    <row r="67" spans="1:19" x14ac:dyDescent="0.25">
      <c r="A67" t="s">
        <v>66</v>
      </c>
      <c r="B67">
        <v>30</v>
      </c>
      <c r="C67" s="72">
        <v>411.96666670000002</v>
      </c>
      <c r="D67">
        <v>283</v>
      </c>
      <c r="E67" s="1">
        <v>309.5</v>
      </c>
      <c r="F67" s="2">
        <v>370</v>
      </c>
      <c r="G67" s="3">
        <v>405.5</v>
      </c>
      <c r="H67" s="2">
        <v>466</v>
      </c>
      <c r="I67" s="1">
        <v>497</v>
      </c>
      <c r="J67">
        <v>533</v>
      </c>
      <c r="N67" s="18" t="s">
        <v>65</v>
      </c>
      <c r="O67" s="18">
        <v>70</v>
      </c>
      <c r="P67" s="17">
        <v>7</v>
      </c>
      <c r="Q67" s="16">
        <v>7.58</v>
      </c>
      <c r="R67" s="15">
        <v>8.0500000000000007</v>
      </c>
      <c r="S67" s="14"/>
    </row>
    <row r="68" spans="1:19" ht="15.75" thickBot="1" x14ac:dyDescent="0.3">
      <c r="A68" t="s">
        <v>64</v>
      </c>
      <c r="B68">
        <v>4</v>
      </c>
      <c r="C68" s="72">
        <v>7.9249999999999998</v>
      </c>
      <c r="D68">
        <v>6.7</v>
      </c>
      <c r="E68" s="1">
        <v>6.7</v>
      </c>
      <c r="F68" s="2">
        <v>6.75</v>
      </c>
      <c r="G68" s="3">
        <v>7.5</v>
      </c>
      <c r="H68" s="2">
        <v>9.1</v>
      </c>
      <c r="I68" s="1">
        <v>10</v>
      </c>
      <c r="J68">
        <v>10</v>
      </c>
      <c r="N68" s="8"/>
      <c r="O68" s="8"/>
      <c r="P68" s="7">
        <v>7.2</v>
      </c>
      <c r="Q68" s="6">
        <v>7.7</v>
      </c>
      <c r="R68" s="5">
        <v>7.9</v>
      </c>
      <c r="S68" s="4"/>
    </row>
    <row r="69" spans="1:19" x14ac:dyDescent="0.25">
      <c r="A69" t="s">
        <v>63</v>
      </c>
      <c r="B69">
        <v>4</v>
      </c>
      <c r="C69" s="72">
        <v>81.5</v>
      </c>
      <c r="D69">
        <v>74</v>
      </c>
      <c r="E69" s="1">
        <v>74</v>
      </c>
      <c r="F69" s="2">
        <v>77</v>
      </c>
      <c r="G69" s="3">
        <v>81.5</v>
      </c>
      <c r="H69" s="2">
        <v>86</v>
      </c>
      <c r="I69" s="1">
        <v>89</v>
      </c>
      <c r="J69">
        <v>89</v>
      </c>
      <c r="N69" s="18" t="s">
        <v>62</v>
      </c>
      <c r="O69" s="18">
        <v>4</v>
      </c>
      <c r="P69" s="12">
        <v>6.7</v>
      </c>
      <c r="Q69" s="11">
        <v>7.93</v>
      </c>
      <c r="R69" s="10">
        <v>10</v>
      </c>
      <c r="S69" s="14"/>
    </row>
    <row r="70" spans="1:19" ht="15.75" thickBot="1" x14ac:dyDescent="0.3">
      <c r="A70" t="s">
        <v>124</v>
      </c>
      <c r="B70">
        <v>0</v>
      </c>
      <c r="C70" s="72" t="s">
        <v>0</v>
      </c>
      <c r="D70" t="s">
        <v>0</v>
      </c>
      <c r="E70" s="1" t="s">
        <v>0</v>
      </c>
      <c r="F70" s="2" t="s">
        <v>0</v>
      </c>
      <c r="G70" s="3" t="s">
        <v>0</v>
      </c>
      <c r="H70" s="2" t="s">
        <v>0</v>
      </c>
      <c r="I70" s="1" t="s">
        <v>0</v>
      </c>
      <c r="J70" t="s">
        <v>0</v>
      </c>
      <c r="N70" s="8"/>
      <c r="O70" s="8"/>
      <c r="P70" s="21"/>
      <c r="Q70" s="20"/>
      <c r="R70" s="19"/>
      <c r="S70" s="4"/>
    </row>
    <row r="71" spans="1:19" x14ac:dyDescent="0.25">
      <c r="A71" t="s">
        <v>61</v>
      </c>
      <c r="B71">
        <v>70</v>
      </c>
      <c r="C71" s="72">
        <v>7.5842856999999997</v>
      </c>
      <c r="D71">
        <v>6.6</v>
      </c>
      <c r="E71" s="1">
        <v>7</v>
      </c>
      <c r="F71" s="2">
        <v>7.2</v>
      </c>
      <c r="G71" s="3">
        <v>7.7</v>
      </c>
      <c r="H71" s="2">
        <v>7.9</v>
      </c>
      <c r="I71" s="1">
        <v>8.0500000000000007</v>
      </c>
      <c r="J71">
        <v>8.1999999999999993</v>
      </c>
      <c r="N71" s="18" t="s">
        <v>59</v>
      </c>
      <c r="O71" s="18">
        <v>30</v>
      </c>
      <c r="P71" s="17">
        <v>310</v>
      </c>
      <c r="Q71" s="16">
        <v>412</v>
      </c>
      <c r="R71" s="15">
        <v>497</v>
      </c>
      <c r="S71" s="14"/>
    </row>
    <row r="72" spans="1:19" ht="15.75" thickBot="1" x14ac:dyDescent="0.3">
      <c r="A72" t="s">
        <v>60</v>
      </c>
      <c r="B72">
        <v>0</v>
      </c>
      <c r="C72" s="72" t="s">
        <v>0</v>
      </c>
      <c r="D72" t="s">
        <v>0</v>
      </c>
      <c r="E72" s="1" t="s">
        <v>0</v>
      </c>
      <c r="F72" s="2" t="s">
        <v>0</v>
      </c>
      <c r="G72" s="3" t="s">
        <v>0</v>
      </c>
      <c r="H72" s="2" t="s">
        <v>0</v>
      </c>
      <c r="I72" s="1" t="s">
        <v>0</v>
      </c>
      <c r="J72" t="s">
        <v>0</v>
      </c>
      <c r="N72" s="8"/>
      <c r="O72" s="8"/>
      <c r="P72" s="7">
        <v>370</v>
      </c>
      <c r="Q72" s="6">
        <v>406</v>
      </c>
      <c r="R72" s="5">
        <v>466</v>
      </c>
      <c r="S72" s="4"/>
    </row>
    <row r="73" spans="1:19" x14ac:dyDescent="0.25">
      <c r="A73" t="s">
        <v>58</v>
      </c>
      <c r="B73">
        <v>70</v>
      </c>
      <c r="C73" s="72">
        <v>8.3771429000000008</v>
      </c>
      <c r="D73">
        <v>1.3</v>
      </c>
      <c r="E73" s="1">
        <v>2</v>
      </c>
      <c r="F73" s="2">
        <v>2.5</v>
      </c>
      <c r="G73" s="3">
        <v>3.8</v>
      </c>
      <c r="H73" s="2">
        <v>12</v>
      </c>
      <c r="I73" s="1">
        <v>23.5</v>
      </c>
      <c r="J73">
        <v>45</v>
      </c>
      <c r="N73" s="40" t="s">
        <v>56</v>
      </c>
      <c r="O73" s="40">
        <v>0</v>
      </c>
      <c r="P73" s="66"/>
      <c r="Q73" s="65"/>
      <c r="R73" s="64"/>
      <c r="S73" s="22"/>
    </row>
    <row r="74" spans="1:19" ht="15.75" thickBot="1" x14ac:dyDescent="0.3">
      <c r="A74" t="s">
        <v>57</v>
      </c>
      <c r="B74">
        <v>70</v>
      </c>
      <c r="C74" s="72">
        <v>124.4285714</v>
      </c>
      <c r="D74">
        <v>80</v>
      </c>
      <c r="E74" s="1">
        <v>93</v>
      </c>
      <c r="F74" s="2">
        <v>109</v>
      </c>
      <c r="G74" s="3">
        <v>127.5</v>
      </c>
      <c r="H74" s="2">
        <v>142</v>
      </c>
      <c r="I74" s="1">
        <v>152.5</v>
      </c>
      <c r="J74">
        <v>166</v>
      </c>
      <c r="N74" s="40"/>
      <c r="O74" s="40"/>
      <c r="P74" s="63"/>
      <c r="Q74" s="62"/>
      <c r="R74" s="61"/>
      <c r="S74" s="22"/>
    </row>
    <row r="75" spans="1:19" x14ac:dyDescent="0.25">
      <c r="A75" t="s">
        <v>55</v>
      </c>
      <c r="B75">
        <v>0</v>
      </c>
      <c r="C75" s="72" t="s">
        <v>0</v>
      </c>
      <c r="D75" t="s">
        <v>0</v>
      </c>
      <c r="E75" s="1" t="s">
        <v>0</v>
      </c>
      <c r="F75" s="2" t="s">
        <v>0</v>
      </c>
      <c r="G75" s="3" t="s">
        <v>0</v>
      </c>
      <c r="H75" s="2" t="s">
        <v>0</v>
      </c>
      <c r="I75" s="1" t="s">
        <v>0</v>
      </c>
      <c r="J75" t="s">
        <v>0</v>
      </c>
      <c r="N75" s="18" t="s">
        <v>53</v>
      </c>
      <c r="O75" s="18">
        <v>70</v>
      </c>
      <c r="P75" s="17">
        <v>93</v>
      </c>
      <c r="Q75" s="16">
        <v>124.4</v>
      </c>
      <c r="R75" s="15">
        <v>153</v>
      </c>
      <c r="S75" s="14"/>
    </row>
    <row r="76" spans="1:19" ht="15.75" thickBot="1" x14ac:dyDescent="0.3">
      <c r="A76" t="s">
        <v>52</v>
      </c>
      <c r="B76">
        <v>0</v>
      </c>
      <c r="C76" s="72" t="s">
        <v>0</v>
      </c>
      <c r="D76" t="s">
        <v>0</v>
      </c>
      <c r="E76" s="1" t="s">
        <v>0</v>
      </c>
      <c r="F76" s="2" t="s">
        <v>0</v>
      </c>
      <c r="G76" s="3" t="s">
        <v>0</v>
      </c>
      <c r="H76" s="2" t="s">
        <v>0</v>
      </c>
      <c r="I76" s="1" t="s">
        <v>0</v>
      </c>
      <c r="J76" t="s">
        <v>0</v>
      </c>
      <c r="N76" s="8" t="s">
        <v>51</v>
      </c>
      <c r="O76" s="8"/>
      <c r="P76" s="7">
        <v>109</v>
      </c>
      <c r="Q76" s="6">
        <v>127.5</v>
      </c>
      <c r="R76" s="5">
        <v>142</v>
      </c>
      <c r="S76" s="4"/>
    </row>
    <row r="77" spans="1:19" x14ac:dyDescent="0.25">
      <c r="A77" t="s">
        <v>47</v>
      </c>
      <c r="B77">
        <v>0</v>
      </c>
      <c r="C77" s="72" t="s">
        <v>0</v>
      </c>
      <c r="D77" t="s">
        <v>0</v>
      </c>
      <c r="E77" s="1" t="s">
        <v>0</v>
      </c>
      <c r="F77" s="2" t="s">
        <v>0</v>
      </c>
      <c r="G77" s="3" t="s">
        <v>0</v>
      </c>
      <c r="H77" s="2" t="s">
        <v>0</v>
      </c>
      <c r="I77" s="1" t="s">
        <v>0</v>
      </c>
      <c r="J77" t="s">
        <v>0</v>
      </c>
      <c r="N77" s="18" t="s">
        <v>49</v>
      </c>
      <c r="O77" s="18">
        <v>0</v>
      </c>
      <c r="P77" s="12"/>
      <c r="Q77" s="11"/>
      <c r="R77" s="10"/>
      <c r="S77" s="14"/>
    </row>
    <row r="78" spans="1:19" ht="15.75" thickBot="1" x14ac:dyDescent="0.3">
      <c r="A78" t="s">
        <v>122</v>
      </c>
      <c r="B78">
        <v>0</v>
      </c>
      <c r="C78" s="72" t="s">
        <v>0</v>
      </c>
      <c r="D78" t="s">
        <v>0</v>
      </c>
      <c r="E78" s="1" t="s">
        <v>0</v>
      </c>
      <c r="F78" s="2" t="s">
        <v>0</v>
      </c>
      <c r="G78" s="3" t="s">
        <v>0</v>
      </c>
      <c r="H78" s="2" t="s">
        <v>0</v>
      </c>
      <c r="I78" s="1" t="s">
        <v>0</v>
      </c>
      <c r="J78" t="s">
        <v>0</v>
      </c>
      <c r="N78" s="8"/>
      <c r="O78" s="8"/>
      <c r="P78" s="21"/>
      <c r="Q78" s="20"/>
      <c r="R78" s="19"/>
      <c r="S78" s="4"/>
    </row>
    <row r="79" spans="1:19" x14ac:dyDescent="0.25">
      <c r="A79" t="s">
        <v>43</v>
      </c>
      <c r="B79">
        <v>70</v>
      </c>
      <c r="C79" s="72">
        <v>0.79724289999999998</v>
      </c>
      <c r="D79">
        <v>0</v>
      </c>
      <c r="E79" s="1">
        <v>5.5E-2</v>
      </c>
      <c r="F79" s="2">
        <v>0.56499999999999995</v>
      </c>
      <c r="G79" s="3">
        <v>0.90200000000000002</v>
      </c>
      <c r="H79" s="2">
        <v>1.02</v>
      </c>
      <c r="I79" s="1">
        <v>1.21</v>
      </c>
      <c r="J79">
        <v>1.65</v>
      </c>
      <c r="N79" s="18" t="s">
        <v>46</v>
      </c>
      <c r="O79" s="18">
        <v>0</v>
      </c>
      <c r="P79" s="17"/>
      <c r="Q79" s="16"/>
      <c r="R79" s="15"/>
      <c r="S79" s="14"/>
    </row>
    <row r="80" spans="1:19" ht="15.75" thickBot="1" x14ac:dyDescent="0.3">
      <c r="A80" t="s">
        <v>40</v>
      </c>
      <c r="B80">
        <v>0</v>
      </c>
      <c r="C80" s="72" t="s">
        <v>0</v>
      </c>
      <c r="D80" t="s">
        <v>0</v>
      </c>
      <c r="E80" s="1" t="s">
        <v>0</v>
      </c>
      <c r="F80" s="2" t="s">
        <v>0</v>
      </c>
      <c r="G80" s="3" t="s">
        <v>0</v>
      </c>
      <c r="H80" s="2" t="s">
        <v>0</v>
      </c>
      <c r="I80" s="1" t="s">
        <v>0</v>
      </c>
      <c r="J80" t="s">
        <v>0</v>
      </c>
      <c r="N80" s="8"/>
      <c r="O80" s="8"/>
      <c r="P80" s="7"/>
      <c r="Q80" s="6"/>
      <c r="R80" s="5"/>
      <c r="S80" s="4"/>
    </row>
    <row r="81" spans="1:19" x14ac:dyDescent="0.25">
      <c r="A81" t="s">
        <v>38</v>
      </c>
      <c r="B81">
        <v>0</v>
      </c>
      <c r="C81" s="72" t="s">
        <v>0</v>
      </c>
      <c r="D81" t="s">
        <v>0</v>
      </c>
      <c r="E81" s="1" t="s">
        <v>0</v>
      </c>
      <c r="F81" s="2" t="s">
        <v>0</v>
      </c>
      <c r="G81" s="3" t="s">
        <v>0</v>
      </c>
      <c r="H81" s="2" t="s">
        <v>0</v>
      </c>
      <c r="I81" s="1" t="s">
        <v>0</v>
      </c>
      <c r="J81" t="s">
        <v>0</v>
      </c>
      <c r="N81" s="18" t="s">
        <v>42</v>
      </c>
      <c r="O81" s="18">
        <v>0</v>
      </c>
      <c r="P81" s="12"/>
      <c r="Q81" s="11"/>
      <c r="R81" s="10"/>
      <c r="S81" s="14"/>
    </row>
    <row r="82" spans="1:19" ht="15.75" thickBot="1" x14ac:dyDescent="0.3">
      <c r="A82" t="s">
        <v>37</v>
      </c>
      <c r="B82">
        <v>0</v>
      </c>
      <c r="C82" s="72" t="s">
        <v>0</v>
      </c>
      <c r="D82" t="s">
        <v>0</v>
      </c>
      <c r="E82" s="1" t="s">
        <v>0</v>
      </c>
      <c r="F82" s="2" t="s">
        <v>0</v>
      </c>
      <c r="G82" s="3" t="s">
        <v>0</v>
      </c>
      <c r="H82" s="2" t="s">
        <v>0</v>
      </c>
      <c r="I82" s="1" t="s">
        <v>0</v>
      </c>
      <c r="J82" t="s">
        <v>0</v>
      </c>
      <c r="N82" s="8"/>
      <c r="O82" s="8"/>
      <c r="P82" s="21"/>
      <c r="Q82" s="20"/>
      <c r="R82" s="19"/>
      <c r="S82" s="4"/>
    </row>
    <row r="83" spans="1:19" x14ac:dyDescent="0.25">
      <c r="A83" t="s">
        <v>34</v>
      </c>
      <c r="B83">
        <v>0</v>
      </c>
      <c r="C83" s="72" t="s">
        <v>0</v>
      </c>
      <c r="D83" t="s">
        <v>0</v>
      </c>
      <c r="E83" s="1" t="s">
        <v>0</v>
      </c>
      <c r="F83" s="2" t="s">
        <v>0</v>
      </c>
      <c r="G83" s="3" t="s">
        <v>0</v>
      </c>
      <c r="H83" s="2" t="s">
        <v>0</v>
      </c>
      <c r="I83" s="1" t="s">
        <v>0</v>
      </c>
      <c r="J83" t="s">
        <v>0</v>
      </c>
      <c r="N83" s="18" t="s">
        <v>39</v>
      </c>
      <c r="O83" s="18">
        <v>0</v>
      </c>
      <c r="P83" s="17"/>
      <c r="Q83" s="16"/>
      <c r="R83" s="15"/>
      <c r="S83" s="14"/>
    </row>
    <row r="84" spans="1:19" ht="15.75" thickBot="1" x14ac:dyDescent="0.3">
      <c r="A84" t="s">
        <v>31</v>
      </c>
      <c r="B84">
        <v>70</v>
      </c>
      <c r="C84" s="72">
        <v>144.9714286</v>
      </c>
      <c r="D84">
        <v>93</v>
      </c>
      <c r="E84" s="1">
        <v>110</v>
      </c>
      <c r="F84" s="2">
        <v>130</v>
      </c>
      <c r="G84" s="3">
        <v>150</v>
      </c>
      <c r="H84" s="2">
        <v>160</v>
      </c>
      <c r="I84" s="1">
        <v>170</v>
      </c>
      <c r="J84">
        <v>190</v>
      </c>
      <c r="N84" s="8"/>
      <c r="O84" s="8"/>
      <c r="P84" s="7"/>
      <c r="Q84" s="6"/>
      <c r="R84" s="5"/>
      <c r="S84" s="4"/>
    </row>
    <row r="85" spans="1:19" x14ac:dyDescent="0.25">
      <c r="A85" t="s">
        <v>29</v>
      </c>
      <c r="B85">
        <v>70</v>
      </c>
      <c r="C85" s="72">
        <v>40.2714286</v>
      </c>
      <c r="D85">
        <v>26</v>
      </c>
      <c r="E85" s="1">
        <v>31.5</v>
      </c>
      <c r="F85" s="2">
        <v>36</v>
      </c>
      <c r="G85" s="3">
        <v>42</v>
      </c>
      <c r="H85" s="2">
        <v>45</v>
      </c>
      <c r="I85" s="1">
        <v>48</v>
      </c>
      <c r="J85">
        <v>54</v>
      </c>
      <c r="N85" s="18" t="s">
        <v>36</v>
      </c>
      <c r="O85" s="18">
        <v>0</v>
      </c>
      <c r="P85" s="12"/>
      <c r="Q85" s="11"/>
      <c r="R85" s="10"/>
      <c r="S85" s="14"/>
    </row>
    <row r="86" spans="1:19" ht="15.75" thickBot="1" x14ac:dyDescent="0.3">
      <c r="A86" t="s">
        <v>27</v>
      </c>
      <c r="B86">
        <v>70</v>
      </c>
      <c r="C86" s="72">
        <v>10.8085714</v>
      </c>
      <c r="D86">
        <v>6.7</v>
      </c>
      <c r="E86" s="1">
        <v>7.85</v>
      </c>
      <c r="F86" s="2">
        <v>9.4</v>
      </c>
      <c r="G86" s="3">
        <v>11</v>
      </c>
      <c r="H86" s="2">
        <v>12</v>
      </c>
      <c r="I86" s="1">
        <v>13</v>
      </c>
      <c r="J86">
        <v>14</v>
      </c>
      <c r="N86" s="8"/>
      <c r="O86" s="8"/>
      <c r="P86" s="21"/>
      <c r="Q86" s="20"/>
      <c r="R86" s="19"/>
      <c r="S86" s="4"/>
    </row>
    <row r="87" spans="1:19" x14ac:dyDescent="0.25">
      <c r="A87" t="s">
        <v>25</v>
      </c>
      <c r="B87">
        <v>30</v>
      </c>
      <c r="C87" s="72">
        <v>22.933333300000001</v>
      </c>
      <c r="D87">
        <v>11</v>
      </c>
      <c r="E87" s="1">
        <v>13</v>
      </c>
      <c r="F87" s="2">
        <v>17</v>
      </c>
      <c r="G87" s="3">
        <v>23.5</v>
      </c>
      <c r="H87" s="2">
        <v>29</v>
      </c>
      <c r="I87" s="1">
        <v>33.5</v>
      </c>
      <c r="J87">
        <v>37</v>
      </c>
      <c r="N87" s="18" t="s">
        <v>33</v>
      </c>
      <c r="O87" s="18">
        <v>70</v>
      </c>
      <c r="P87" s="17">
        <v>5.5E-2</v>
      </c>
      <c r="Q87" s="16">
        <v>0.8</v>
      </c>
      <c r="R87" s="15">
        <v>1.21</v>
      </c>
      <c r="S87" s="14"/>
    </row>
    <row r="88" spans="1:19" ht="15.75" thickBot="1" x14ac:dyDescent="0.3">
      <c r="A88" t="s">
        <v>22</v>
      </c>
      <c r="B88">
        <v>30</v>
      </c>
      <c r="C88" s="72">
        <v>2.8933333000000001</v>
      </c>
      <c r="D88">
        <v>1</v>
      </c>
      <c r="E88" s="1">
        <v>1.75</v>
      </c>
      <c r="F88" s="2">
        <v>2.2000000000000002</v>
      </c>
      <c r="G88" s="3">
        <v>2.8</v>
      </c>
      <c r="H88" s="2">
        <v>3.5</v>
      </c>
      <c r="I88" s="1">
        <v>4.05</v>
      </c>
      <c r="J88">
        <v>5.4</v>
      </c>
      <c r="N88" s="8" t="s">
        <v>99</v>
      </c>
      <c r="O88" s="8"/>
      <c r="P88" s="7">
        <v>0.56499999999999995</v>
      </c>
      <c r="Q88" s="6">
        <v>0.90200000000000002</v>
      </c>
      <c r="R88" s="5">
        <v>1.02</v>
      </c>
      <c r="S88" s="4"/>
    </row>
    <row r="89" spans="1:19" x14ac:dyDescent="0.25">
      <c r="A89" t="s">
        <v>21</v>
      </c>
      <c r="B89">
        <v>70</v>
      </c>
      <c r="C89" s="72">
        <v>27.557142899999999</v>
      </c>
      <c r="D89">
        <v>11</v>
      </c>
      <c r="E89" s="1">
        <v>15</v>
      </c>
      <c r="F89" s="2">
        <v>20</v>
      </c>
      <c r="G89" s="3">
        <v>27.5</v>
      </c>
      <c r="H89" s="2">
        <v>33</v>
      </c>
      <c r="I89" s="1">
        <v>37</v>
      </c>
      <c r="J89">
        <v>64</v>
      </c>
      <c r="N89" s="18" t="s">
        <v>30</v>
      </c>
      <c r="O89" s="18">
        <v>0</v>
      </c>
      <c r="P89" s="12"/>
      <c r="Q89" s="11"/>
      <c r="R89" s="10"/>
      <c r="S89" s="14"/>
    </row>
    <row r="90" spans="1:19" ht="15.75" thickBot="1" x14ac:dyDescent="0.3">
      <c r="A90" t="s">
        <v>20</v>
      </c>
      <c r="B90">
        <v>70</v>
      </c>
      <c r="C90" s="72">
        <v>52.928571400000003</v>
      </c>
      <c r="D90">
        <v>30</v>
      </c>
      <c r="E90" s="1">
        <v>37</v>
      </c>
      <c r="F90" s="2">
        <v>44</v>
      </c>
      <c r="G90" s="3">
        <v>52.5</v>
      </c>
      <c r="H90" s="2">
        <v>61</v>
      </c>
      <c r="I90" s="1">
        <v>69</v>
      </c>
      <c r="J90">
        <v>80</v>
      </c>
      <c r="N90" s="8"/>
      <c r="O90" s="8"/>
      <c r="P90" s="21"/>
      <c r="Q90" s="20"/>
      <c r="R90" s="19"/>
      <c r="S90" s="4"/>
    </row>
    <row r="91" spans="1:19" x14ac:dyDescent="0.25">
      <c r="A91" t="s">
        <v>19</v>
      </c>
      <c r="B91">
        <v>70</v>
      </c>
      <c r="C91" s="72">
        <v>0.36</v>
      </c>
      <c r="D91">
        <v>0.1</v>
      </c>
      <c r="E91" s="1">
        <v>0.2</v>
      </c>
      <c r="F91" s="2">
        <v>0.3</v>
      </c>
      <c r="G91" s="3">
        <v>0.3</v>
      </c>
      <c r="H91" s="2">
        <v>0.4</v>
      </c>
      <c r="I91" s="1">
        <v>0.5</v>
      </c>
      <c r="J91">
        <v>0.7</v>
      </c>
      <c r="N91" s="18" t="s">
        <v>26</v>
      </c>
      <c r="O91" s="18">
        <v>0</v>
      </c>
      <c r="P91" s="17"/>
      <c r="Q91" s="16"/>
      <c r="R91" s="15"/>
      <c r="S91" s="14"/>
    </row>
    <row r="92" spans="1:19" ht="15.75" thickBot="1" x14ac:dyDescent="0.3">
      <c r="A92" t="s">
        <v>18</v>
      </c>
      <c r="B92">
        <v>70</v>
      </c>
      <c r="C92" s="72">
        <v>8.7742857000000001</v>
      </c>
      <c r="D92">
        <v>0.3</v>
      </c>
      <c r="E92" s="1">
        <v>5.45</v>
      </c>
      <c r="F92" s="2">
        <v>6.5</v>
      </c>
      <c r="G92" s="3">
        <v>8.9</v>
      </c>
      <c r="H92" s="2">
        <v>11</v>
      </c>
      <c r="I92" s="1">
        <v>13</v>
      </c>
      <c r="J92">
        <v>15</v>
      </c>
      <c r="N92" s="8"/>
      <c r="O92" s="8"/>
      <c r="P92" s="7"/>
      <c r="Q92" s="6"/>
      <c r="R92" s="5"/>
      <c r="S92" s="4"/>
    </row>
    <row r="93" spans="1:19" x14ac:dyDescent="0.25">
      <c r="A93" t="s">
        <v>17</v>
      </c>
      <c r="B93">
        <v>0</v>
      </c>
      <c r="C93" s="72" t="s">
        <v>0</v>
      </c>
      <c r="D93" t="s">
        <v>0</v>
      </c>
      <c r="E93" s="1" t="s">
        <v>0</v>
      </c>
      <c r="F93" s="2" t="s">
        <v>0</v>
      </c>
      <c r="G93" s="3" t="s">
        <v>0</v>
      </c>
      <c r="H93" s="2" t="s">
        <v>0</v>
      </c>
      <c r="I93" s="1" t="s">
        <v>0</v>
      </c>
      <c r="J93" t="s">
        <v>0</v>
      </c>
      <c r="N93" s="13" t="s">
        <v>23</v>
      </c>
      <c r="O93" s="13">
        <v>0</v>
      </c>
      <c r="P93" s="12"/>
      <c r="Q93" s="11"/>
      <c r="R93" s="10"/>
      <c r="S93" s="9"/>
    </row>
    <row r="94" spans="1:19" ht="15.75" thickBot="1" x14ac:dyDescent="0.3">
      <c r="A94" t="s">
        <v>16</v>
      </c>
      <c r="B94">
        <v>0</v>
      </c>
      <c r="C94" s="72" t="s">
        <v>0</v>
      </c>
      <c r="D94" t="s">
        <v>0</v>
      </c>
      <c r="E94" s="1" t="s">
        <v>0</v>
      </c>
      <c r="F94" s="2" t="s">
        <v>0</v>
      </c>
      <c r="G94" s="3" t="s">
        <v>0</v>
      </c>
      <c r="H94" s="2" t="s">
        <v>0</v>
      </c>
      <c r="I94" s="1" t="s">
        <v>0</v>
      </c>
      <c r="J94" t="s">
        <v>0</v>
      </c>
      <c r="N94" s="8"/>
      <c r="O94" s="8"/>
      <c r="P94" s="7"/>
      <c r="Q94" s="6"/>
      <c r="R94" s="5"/>
      <c r="S94" s="4"/>
    </row>
    <row r="95" spans="1:19" x14ac:dyDescent="0.25">
      <c r="A95" t="s">
        <v>13</v>
      </c>
      <c r="B95">
        <v>0</v>
      </c>
      <c r="C95" s="72" t="s">
        <v>0</v>
      </c>
      <c r="D95" t="s">
        <v>0</v>
      </c>
      <c r="E95" s="1" t="s">
        <v>0</v>
      </c>
      <c r="F95" s="2" t="s">
        <v>0</v>
      </c>
      <c r="G95" s="3" t="s">
        <v>0</v>
      </c>
      <c r="H95" s="2" t="s">
        <v>0</v>
      </c>
      <c r="I95" s="1" t="s">
        <v>0</v>
      </c>
      <c r="J95" t="s">
        <v>0</v>
      </c>
    </row>
    <row r="96" spans="1:19" x14ac:dyDescent="0.25">
      <c r="A96" t="s">
        <v>12</v>
      </c>
      <c r="B96">
        <v>0</v>
      </c>
      <c r="C96" s="72" t="s">
        <v>0</v>
      </c>
      <c r="D96" t="s">
        <v>0</v>
      </c>
      <c r="E96" s="1" t="s">
        <v>0</v>
      </c>
      <c r="F96" s="2" t="s">
        <v>0</v>
      </c>
      <c r="G96" s="3" t="s">
        <v>0</v>
      </c>
      <c r="H96" s="2" t="s">
        <v>0</v>
      </c>
      <c r="I96" s="1" t="s">
        <v>0</v>
      </c>
      <c r="J96" t="s">
        <v>0</v>
      </c>
    </row>
    <row r="97" spans="1:19" x14ac:dyDescent="0.25">
      <c r="A97" t="s">
        <v>10</v>
      </c>
      <c r="B97">
        <v>0</v>
      </c>
      <c r="C97" s="72" t="s">
        <v>0</v>
      </c>
      <c r="D97" t="s">
        <v>0</v>
      </c>
      <c r="E97" s="1" t="s">
        <v>0</v>
      </c>
      <c r="F97" s="2" t="s">
        <v>0</v>
      </c>
      <c r="G97" s="3" t="s">
        <v>0</v>
      </c>
      <c r="H97" s="2" t="s">
        <v>0</v>
      </c>
      <c r="I97" s="1" t="s">
        <v>0</v>
      </c>
      <c r="J97" t="s">
        <v>0</v>
      </c>
    </row>
    <row r="98" spans="1:19" x14ac:dyDescent="0.25">
      <c r="A98" t="s">
        <v>9</v>
      </c>
      <c r="B98">
        <v>0</v>
      </c>
      <c r="C98" s="72" t="s">
        <v>0</v>
      </c>
      <c r="D98" t="s">
        <v>0</v>
      </c>
      <c r="E98" s="1" t="s">
        <v>0</v>
      </c>
      <c r="F98" s="2" t="s">
        <v>0</v>
      </c>
      <c r="G98" s="3" t="s">
        <v>0</v>
      </c>
      <c r="H98" s="2" t="s">
        <v>0</v>
      </c>
      <c r="I98" s="1" t="s">
        <v>0</v>
      </c>
      <c r="J98" t="s">
        <v>0</v>
      </c>
    </row>
    <row r="99" spans="1:19" x14ac:dyDescent="0.25">
      <c r="A99" t="s">
        <v>102</v>
      </c>
      <c r="B99">
        <v>0</v>
      </c>
      <c r="C99" s="72" t="s">
        <v>0</v>
      </c>
      <c r="D99" t="s">
        <v>0</v>
      </c>
      <c r="E99" s="1" t="s">
        <v>0</v>
      </c>
      <c r="F99" s="2" t="s">
        <v>0</v>
      </c>
      <c r="G99" s="3" t="s">
        <v>0</v>
      </c>
      <c r="H99" s="2" t="s">
        <v>0</v>
      </c>
      <c r="I99" s="1" t="s">
        <v>0</v>
      </c>
      <c r="J99" t="s">
        <v>0</v>
      </c>
    </row>
    <row r="100" spans="1:19" x14ac:dyDescent="0.25">
      <c r="A100" t="s">
        <v>8</v>
      </c>
      <c r="B100">
        <v>0</v>
      </c>
      <c r="C100" s="72" t="s">
        <v>0</v>
      </c>
      <c r="D100" t="s">
        <v>0</v>
      </c>
      <c r="E100" s="1" t="s">
        <v>0</v>
      </c>
      <c r="F100" s="2" t="s">
        <v>0</v>
      </c>
      <c r="G100" s="3" t="s">
        <v>0</v>
      </c>
      <c r="H100" s="2" t="s">
        <v>0</v>
      </c>
      <c r="I100" s="1" t="s">
        <v>0</v>
      </c>
      <c r="J100" t="s">
        <v>0</v>
      </c>
    </row>
    <row r="101" spans="1:19" x14ac:dyDescent="0.25">
      <c r="A101" t="s">
        <v>120</v>
      </c>
      <c r="B101">
        <v>0</v>
      </c>
      <c r="C101" s="72" t="s">
        <v>0</v>
      </c>
      <c r="D101" t="s">
        <v>0</v>
      </c>
      <c r="E101" s="1" t="s">
        <v>0</v>
      </c>
      <c r="F101" s="2" t="s">
        <v>0</v>
      </c>
      <c r="G101" s="3" t="s">
        <v>0</v>
      </c>
      <c r="H101" s="2" t="s">
        <v>0</v>
      </c>
      <c r="I101" s="1" t="s">
        <v>0</v>
      </c>
      <c r="J101" t="s">
        <v>0</v>
      </c>
    </row>
    <row r="102" spans="1:19" x14ac:dyDescent="0.25">
      <c r="A102" t="s">
        <v>7</v>
      </c>
      <c r="B102">
        <v>0</v>
      </c>
      <c r="C102" s="72" t="s">
        <v>0</v>
      </c>
      <c r="D102" t="s">
        <v>0</v>
      </c>
      <c r="E102" s="1" t="s">
        <v>0</v>
      </c>
      <c r="F102" s="2" t="s">
        <v>0</v>
      </c>
      <c r="G102" s="3" t="s">
        <v>0</v>
      </c>
      <c r="H102" s="2" t="s">
        <v>0</v>
      </c>
      <c r="I102" s="1" t="s">
        <v>0</v>
      </c>
      <c r="J102" t="s">
        <v>0</v>
      </c>
    </row>
    <row r="103" spans="1:19" x14ac:dyDescent="0.25">
      <c r="A103" t="s">
        <v>6</v>
      </c>
      <c r="B103">
        <v>0</v>
      </c>
      <c r="C103" s="72" t="s">
        <v>0</v>
      </c>
      <c r="D103" t="s">
        <v>0</v>
      </c>
      <c r="E103" s="1" t="s">
        <v>0</v>
      </c>
      <c r="F103" s="2" t="s">
        <v>0</v>
      </c>
      <c r="G103" s="3" t="s">
        <v>0</v>
      </c>
      <c r="H103" s="2" t="s">
        <v>0</v>
      </c>
      <c r="I103" s="1" t="s">
        <v>0</v>
      </c>
      <c r="J103" t="s">
        <v>0</v>
      </c>
    </row>
    <row r="104" spans="1:19" x14ac:dyDescent="0.25">
      <c r="A104" t="s">
        <v>2</v>
      </c>
      <c r="B104">
        <v>0</v>
      </c>
      <c r="C104" s="72" t="s">
        <v>0</v>
      </c>
      <c r="D104" t="s">
        <v>0</v>
      </c>
      <c r="E104" s="1" t="s">
        <v>0</v>
      </c>
      <c r="F104" s="2" t="s">
        <v>0</v>
      </c>
      <c r="G104" s="3" t="s">
        <v>0</v>
      </c>
      <c r="H104" s="2" t="s">
        <v>0</v>
      </c>
      <c r="I104" s="1" t="s">
        <v>0</v>
      </c>
      <c r="J104" t="s">
        <v>0</v>
      </c>
    </row>
    <row r="105" spans="1:19" x14ac:dyDescent="0.25">
      <c r="A105" t="s">
        <v>1</v>
      </c>
      <c r="B105">
        <v>0</v>
      </c>
      <c r="C105" s="72" t="s">
        <v>0</v>
      </c>
      <c r="D105" t="s">
        <v>0</v>
      </c>
      <c r="E105" s="1" t="s">
        <v>0</v>
      </c>
      <c r="F105" s="2" t="s">
        <v>0</v>
      </c>
      <c r="G105" s="3" t="s">
        <v>0</v>
      </c>
      <c r="H105" s="2" t="s">
        <v>0</v>
      </c>
      <c r="I105" s="1" t="s">
        <v>0</v>
      </c>
      <c r="J105" t="s">
        <v>0</v>
      </c>
    </row>
    <row r="107" spans="1:19" x14ac:dyDescent="0.25">
      <c r="A107" t="s">
        <v>87</v>
      </c>
      <c r="B107" t="s">
        <v>93</v>
      </c>
      <c r="C107" s="72" t="s">
        <v>92</v>
      </c>
      <c r="D107" s="39">
        <v>0.40347222222222223</v>
      </c>
      <c r="E107" s="1" t="s">
        <v>91</v>
      </c>
      <c r="F107" s="2" t="s">
        <v>90</v>
      </c>
      <c r="G107" s="3" t="s">
        <v>89</v>
      </c>
      <c r="H107" s="2">
        <v>2020</v>
      </c>
      <c r="I107" s="1">
        <v>76</v>
      </c>
    </row>
    <row r="109" spans="1:19" x14ac:dyDescent="0.25">
      <c r="A109" t="s">
        <v>116</v>
      </c>
    </row>
    <row r="111" spans="1:19" ht="15.75" thickBot="1" x14ac:dyDescent="0.3">
      <c r="A111" t="s">
        <v>87</v>
      </c>
      <c r="B111" t="s">
        <v>86</v>
      </c>
      <c r="C111" s="72" t="s">
        <v>85</v>
      </c>
    </row>
    <row r="112" spans="1:19" ht="15.75" thickBot="1" x14ac:dyDescent="0.3">
      <c r="N112" s="42" t="s">
        <v>115</v>
      </c>
      <c r="O112" s="102" t="s">
        <v>139</v>
      </c>
      <c r="P112" s="102"/>
      <c r="Q112" s="102"/>
      <c r="R112" s="102"/>
      <c r="S112" s="41"/>
    </row>
    <row r="113" spans="1:19" x14ac:dyDescent="0.25">
      <c r="A113" s="34" t="s">
        <v>84</v>
      </c>
      <c r="B113" s="34" t="s">
        <v>83</v>
      </c>
      <c r="C113" s="38" t="s">
        <v>73</v>
      </c>
      <c r="D113" s="34" t="s">
        <v>82</v>
      </c>
      <c r="E113" s="35" t="s">
        <v>81</v>
      </c>
      <c r="F113" s="36" t="s">
        <v>80</v>
      </c>
      <c r="G113" s="37" t="s">
        <v>79</v>
      </c>
      <c r="H113" s="36" t="s">
        <v>78</v>
      </c>
      <c r="I113" s="35" t="s">
        <v>77</v>
      </c>
      <c r="J113" s="34" t="s">
        <v>76</v>
      </c>
      <c r="N113" s="18" t="s">
        <v>75</v>
      </c>
      <c r="O113" s="18" t="s">
        <v>74</v>
      </c>
      <c r="P113" s="33">
        <v>0.1</v>
      </c>
      <c r="Q113" s="16" t="s">
        <v>73</v>
      </c>
      <c r="R113" s="32">
        <v>0.9</v>
      </c>
      <c r="S113" s="14" t="s">
        <v>72</v>
      </c>
    </row>
    <row r="114" spans="1:19" ht="15.75" thickBot="1" x14ac:dyDescent="0.3">
      <c r="A114" t="s">
        <v>71</v>
      </c>
      <c r="B114">
        <v>131</v>
      </c>
      <c r="C114" s="72">
        <v>18.2748092</v>
      </c>
      <c r="D114">
        <v>1.5</v>
      </c>
      <c r="E114" s="1">
        <v>6.5</v>
      </c>
      <c r="F114" s="2">
        <v>10.5</v>
      </c>
      <c r="G114" s="3">
        <v>18</v>
      </c>
      <c r="H114" s="2">
        <v>28</v>
      </c>
      <c r="I114" s="1">
        <v>29</v>
      </c>
      <c r="J114">
        <v>31</v>
      </c>
      <c r="N114" s="8"/>
      <c r="O114" s="8"/>
      <c r="P114" s="31">
        <v>0.25</v>
      </c>
      <c r="Q114" s="6" t="s">
        <v>70</v>
      </c>
      <c r="R114" s="30">
        <v>0.75</v>
      </c>
      <c r="S114" s="4"/>
    </row>
    <row r="115" spans="1:19" x14ac:dyDescent="0.25">
      <c r="A115" t="s">
        <v>69</v>
      </c>
      <c r="B115">
        <v>3</v>
      </c>
      <c r="C115" s="72">
        <v>525666.67000000004</v>
      </c>
      <c r="D115">
        <v>354000</v>
      </c>
      <c r="E115" s="1">
        <v>354000</v>
      </c>
      <c r="F115" s="2">
        <v>354000</v>
      </c>
      <c r="G115" s="3">
        <v>528000</v>
      </c>
      <c r="H115" s="2">
        <v>695000</v>
      </c>
      <c r="I115" s="1">
        <v>695000</v>
      </c>
      <c r="J115">
        <v>695000</v>
      </c>
      <c r="N115" s="18" t="s">
        <v>68</v>
      </c>
      <c r="O115" s="18">
        <v>131</v>
      </c>
      <c r="P115" s="12">
        <v>6.5</v>
      </c>
      <c r="Q115" s="11">
        <v>18.27</v>
      </c>
      <c r="R115" s="10">
        <v>29</v>
      </c>
      <c r="S115" s="14"/>
    </row>
    <row r="116" spans="1:19" ht="15.75" thickBot="1" x14ac:dyDescent="0.3">
      <c r="A116" t="s">
        <v>105</v>
      </c>
      <c r="B116">
        <v>87</v>
      </c>
      <c r="C116" s="72">
        <v>60.195402299999998</v>
      </c>
      <c r="D116">
        <v>1</v>
      </c>
      <c r="E116" s="1">
        <v>15</v>
      </c>
      <c r="F116" s="2">
        <v>25</v>
      </c>
      <c r="G116" s="3">
        <v>60</v>
      </c>
      <c r="H116" s="2">
        <v>80</v>
      </c>
      <c r="I116" s="1">
        <v>110</v>
      </c>
      <c r="J116">
        <v>230</v>
      </c>
      <c r="N116" s="8"/>
      <c r="O116" s="8"/>
      <c r="P116" s="21">
        <v>10.5</v>
      </c>
      <c r="Q116" s="20">
        <v>18</v>
      </c>
      <c r="R116" s="19">
        <v>28</v>
      </c>
      <c r="S116" s="4"/>
    </row>
    <row r="117" spans="1:19" x14ac:dyDescent="0.25">
      <c r="A117" t="s">
        <v>66</v>
      </c>
      <c r="B117">
        <v>132</v>
      </c>
      <c r="C117" s="72">
        <v>400.37121209999998</v>
      </c>
      <c r="D117">
        <v>257</v>
      </c>
      <c r="E117" s="1">
        <v>310</v>
      </c>
      <c r="F117" s="2">
        <v>343</v>
      </c>
      <c r="G117" s="3">
        <v>403</v>
      </c>
      <c r="H117" s="2">
        <v>457</v>
      </c>
      <c r="I117" s="1">
        <v>483</v>
      </c>
      <c r="J117">
        <v>561</v>
      </c>
      <c r="N117" s="18" t="s">
        <v>65</v>
      </c>
      <c r="O117" s="18">
        <v>121</v>
      </c>
      <c r="P117" s="17">
        <v>7.2</v>
      </c>
      <c r="Q117" s="16">
        <v>7.59</v>
      </c>
      <c r="R117" s="15">
        <v>8</v>
      </c>
      <c r="S117" s="14"/>
    </row>
    <row r="118" spans="1:19" ht="15.75" thickBot="1" x14ac:dyDescent="0.3">
      <c r="A118" t="s">
        <v>64</v>
      </c>
      <c r="B118">
        <v>118</v>
      </c>
      <c r="C118" s="72">
        <v>8.1720339000000006</v>
      </c>
      <c r="D118">
        <v>5.4</v>
      </c>
      <c r="E118" s="1">
        <v>6</v>
      </c>
      <c r="F118" s="2">
        <v>6.5</v>
      </c>
      <c r="G118" s="3">
        <v>7.75</v>
      </c>
      <c r="H118" s="2">
        <v>9.6</v>
      </c>
      <c r="I118" s="1">
        <v>11</v>
      </c>
      <c r="J118">
        <v>13.3</v>
      </c>
      <c r="N118" s="8"/>
      <c r="O118" s="8"/>
      <c r="P118" s="7">
        <v>7.3</v>
      </c>
      <c r="Q118" s="6">
        <v>7.6</v>
      </c>
      <c r="R118" s="5">
        <v>7.8</v>
      </c>
      <c r="S118" s="4"/>
    </row>
    <row r="119" spans="1:19" x14ac:dyDescent="0.25">
      <c r="A119" t="s">
        <v>63</v>
      </c>
      <c r="B119">
        <v>25</v>
      </c>
      <c r="C119" s="72">
        <v>79.599999999999994</v>
      </c>
      <c r="D119">
        <v>64</v>
      </c>
      <c r="E119" s="1">
        <v>70</v>
      </c>
      <c r="F119" s="2">
        <v>71</v>
      </c>
      <c r="G119" s="3">
        <v>80</v>
      </c>
      <c r="H119" s="2">
        <v>88</v>
      </c>
      <c r="I119" s="1">
        <v>90</v>
      </c>
      <c r="J119">
        <v>97</v>
      </c>
      <c r="N119" s="18" t="s">
        <v>62</v>
      </c>
      <c r="O119" s="18">
        <v>118</v>
      </c>
      <c r="P119" s="12">
        <v>6</v>
      </c>
      <c r="Q119" s="11">
        <v>8.17</v>
      </c>
      <c r="R119" s="10">
        <v>11</v>
      </c>
      <c r="S119" s="14"/>
    </row>
    <row r="120" spans="1:19" ht="15.75" thickBot="1" x14ac:dyDescent="0.3">
      <c r="A120" t="s">
        <v>124</v>
      </c>
      <c r="B120">
        <v>74</v>
      </c>
      <c r="C120" s="72">
        <v>2.0310811000000002</v>
      </c>
      <c r="D120">
        <v>0</v>
      </c>
      <c r="E120" s="1">
        <v>0.7</v>
      </c>
      <c r="F120" s="2">
        <v>1.3</v>
      </c>
      <c r="G120" s="3">
        <v>1.8</v>
      </c>
      <c r="H120" s="2">
        <v>2.8</v>
      </c>
      <c r="I120" s="1">
        <v>3.7</v>
      </c>
      <c r="J120">
        <v>5.7</v>
      </c>
      <c r="N120" s="8"/>
      <c r="O120" s="8"/>
      <c r="P120" s="21">
        <v>6.5</v>
      </c>
      <c r="Q120" s="20">
        <v>7.75</v>
      </c>
      <c r="R120" s="19">
        <v>9.6</v>
      </c>
      <c r="S120" s="4"/>
    </row>
    <row r="121" spans="1:19" x14ac:dyDescent="0.25">
      <c r="A121" t="s">
        <v>61</v>
      </c>
      <c r="B121">
        <v>121</v>
      </c>
      <c r="C121" s="72">
        <v>7.5933884000000003</v>
      </c>
      <c r="D121">
        <v>6.9</v>
      </c>
      <c r="E121" s="1">
        <v>7.2</v>
      </c>
      <c r="F121" s="2">
        <v>7.3</v>
      </c>
      <c r="G121" s="3">
        <v>7.6</v>
      </c>
      <c r="H121" s="2">
        <v>7.8</v>
      </c>
      <c r="I121" s="1">
        <v>8</v>
      </c>
      <c r="J121">
        <v>8.1999999999999993</v>
      </c>
      <c r="N121" s="18" t="s">
        <v>59</v>
      </c>
      <c r="O121" s="18">
        <v>132</v>
      </c>
      <c r="P121" s="17">
        <v>310</v>
      </c>
      <c r="Q121" s="16">
        <v>400.4</v>
      </c>
      <c r="R121" s="15">
        <v>483</v>
      </c>
      <c r="S121" s="14"/>
    </row>
    <row r="122" spans="1:19" ht="15.75" thickBot="1" x14ac:dyDescent="0.3">
      <c r="A122" t="s">
        <v>60</v>
      </c>
      <c r="B122">
        <v>0</v>
      </c>
      <c r="C122" s="72" t="s">
        <v>0</v>
      </c>
      <c r="D122" t="s">
        <v>0</v>
      </c>
      <c r="E122" s="1" t="s">
        <v>0</v>
      </c>
      <c r="F122" s="2" t="s">
        <v>0</v>
      </c>
      <c r="G122" s="3" t="s">
        <v>0</v>
      </c>
      <c r="H122" s="2" t="s">
        <v>0</v>
      </c>
      <c r="I122" s="1" t="s">
        <v>0</v>
      </c>
      <c r="J122" t="s">
        <v>0</v>
      </c>
      <c r="N122" s="8"/>
      <c r="O122" s="8"/>
      <c r="P122" s="7">
        <v>343</v>
      </c>
      <c r="Q122" s="6">
        <v>403</v>
      </c>
      <c r="R122" s="5">
        <v>457</v>
      </c>
      <c r="S122" s="4"/>
    </row>
    <row r="123" spans="1:19" x14ac:dyDescent="0.25">
      <c r="A123" t="s">
        <v>58</v>
      </c>
      <c r="B123">
        <v>117</v>
      </c>
      <c r="C123" s="72">
        <v>6.4811965999999996</v>
      </c>
      <c r="D123">
        <v>1.1000000000000001</v>
      </c>
      <c r="E123" s="1">
        <v>1.9</v>
      </c>
      <c r="F123" s="2">
        <v>2.8</v>
      </c>
      <c r="G123" s="3">
        <v>4.9000000000000004</v>
      </c>
      <c r="H123" s="2">
        <v>8.9</v>
      </c>
      <c r="I123" s="1">
        <v>14</v>
      </c>
      <c r="J123">
        <v>22</v>
      </c>
      <c r="N123" s="40" t="s">
        <v>56</v>
      </c>
      <c r="O123" s="40">
        <v>87</v>
      </c>
      <c r="P123" s="66">
        <v>15</v>
      </c>
      <c r="Q123" s="65">
        <v>60.2</v>
      </c>
      <c r="R123" s="64">
        <v>110</v>
      </c>
      <c r="S123" s="22"/>
    </row>
    <row r="124" spans="1:19" ht="15.75" thickBot="1" x14ac:dyDescent="0.3">
      <c r="A124" t="s">
        <v>57</v>
      </c>
      <c r="B124">
        <v>117</v>
      </c>
      <c r="C124" s="72">
        <v>124.5811966</v>
      </c>
      <c r="D124">
        <v>79</v>
      </c>
      <c r="E124" s="1">
        <v>99</v>
      </c>
      <c r="F124" s="2">
        <v>108</v>
      </c>
      <c r="G124" s="3">
        <v>124</v>
      </c>
      <c r="H124" s="2">
        <v>140</v>
      </c>
      <c r="I124" s="1">
        <v>150</v>
      </c>
      <c r="J124">
        <v>172</v>
      </c>
      <c r="N124" s="40"/>
      <c r="O124" s="40"/>
      <c r="P124" s="63">
        <v>25</v>
      </c>
      <c r="Q124" s="62">
        <v>60</v>
      </c>
      <c r="R124" s="61">
        <v>80</v>
      </c>
      <c r="S124" s="22"/>
    </row>
    <row r="125" spans="1:19" x14ac:dyDescent="0.25">
      <c r="A125" t="s">
        <v>55</v>
      </c>
      <c r="B125">
        <v>65</v>
      </c>
      <c r="C125" s="72">
        <v>1.9315385</v>
      </c>
      <c r="D125">
        <v>0.71</v>
      </c>
      <c r="E125" s="1">
        <v>1.2</v>
      </c>
      <c r="F125" s="2">
        <v>1.5</v>
      </c>
      <c r="G125" s="3">
        <v>1.9</v>
      </c>
      <c r="H125" s="2">
        <v>2.2000000000000002</v>
      </c>
      <c r="I125" s="1">
        <v>2.8</v>
      </c>
      <c r="J125">
        <v>4</v>
      </c>
      <c r="N125" s="18" t="s">
        <v>53</v>
      </c>
      <c r="O125" s="18">
        <v>117</v>
      </c>
      <c r="P125" s="17">
        <v>99</v>
      </c>
      <c r="Q125" s="16">
        <v>124.6</v>
      </c>
      <c r="R125" s="15">
        <v>150</v>
      </c>
      <c r="S125" s="14"/>
    </row>
    <row r="126" spans="1:19" ht="15.75" thickBot="1" x14ac:dyDescent="0.3">
      <c r="A126" t="s">
        <v>52</v>
      </c>
      <c r="B126">
        <v>28</v>
      </c>
      <c r="C126" s="72">
        <v>0.6246429</v>
      </c>
      <c r="D126">
        <v>0</v>
      </c>
      <c r="E126" s="1">
        <v>0.23</v>
      </c>
      <c r="F126" s="2">
        <v>0.44</v>
      </c>
      <c r="G126" s="3">
        <v>0.53</v>
      </c>
      <c r="H126" s="2">
        <v>0.77500000000000002</v>
      </c>
      <c r="I126" s="1">
        <v>1.2</v>
      </c>
      <c r="J126">
        <v>1.7</v>
      </c>
      <c r="N126" s="8" t="s">
        <v>51</v>
      </c>
      <c r="O126" s="8"/>
      <c r="P126" s="7">
        <v>108</v>
      </c>
      <c r="Q126" s="6">
        <v>124</v>
      </c>
      <c r="R126" s="5">
        <v>140</v>
      </c>
      <c r="S126" s="4"/>
    </row>
    <row r="127" spans="1:19" x14ac:dyDescent="0.25">
      <c r="A127" t="s">
        <v>47</v>
      </c>
      <c r="B127">
        <v>29</v>
      </c>
      <c r="C127" s="77">
        <v>8.3620700000000006E-2</v>
      </c>
      <c r="D127" s="77">
        <v>5.0000000000000001E-3</v>
      </c>
      <c r="E127" s="75">
        <v>5.0000000000000001E-3</v>
      </c>
      <c r="F127" s="73">
        <v>0.01</v>
      </c>
      <c r="G127" s="74">
        <v>0.05</v>
      </c>
      <c r="H127" s="73">
        <v>0.09</v>
      </c>
      <c r="I127" s="75">
        <v>0.15</v>
      </c>
      <c r="J127" s="77">
        <v>0.69</v>
      </c>
      <c r="N127" s="18" t="s">
        <v>49</v>
      </c>
      <c r="O127" s="18">
        <v>0</v>
      </c>
      <c r="P127" s="12"/>
      <c r="Q127" s="11"/>
      <c r="R127" s="10"/>
      <c r="S127" s="14"/>
    </row>
    <row r="128" spans="1:19" ht="15.75" thickBot="1" x14ac:dyDescent="0.3">
      <c r="A128" t="s">
        <v>122</v>
      </c>
      <c r="B128">
        <v>26</v>
      </c>
      <c r="C128" s="77">
        <v>1.15385E-2</v>
      </c>
      <c r="D128" s="77">
        <v>-0.01</v>
      </c>
      <c r="E128" s="75">
        <v>-0.01</v>
      </c>
      <c r="F128" s="73">
        <v>-0.01</v>
      </c>
      <c r="G128" s="74">
        <v>0.01</v>
      </c>
      <c r="H128" s="73">
        <v>0.02</v>
      </c>
      <c r="I128" s="75">
        <v>0.04</v>
      </c>
      <c r="J128" s="77">
        <v>0.09</v>
      </c>
      <c r="N128" s="8"/>
      <c r="O128" s="8"/>
      <c r="P128" s="21"/>
      <c r="Q128" s="20"/>
      <c r="R128" s="19"/>
      <c r="S128" s="4"/>
    </row>
    <row r="129" spans="1:19" x14ac:dyDescent="0.25">
      <c r="A129" t="s">
        <v>43</v>
      </c>
      <c r="B129">
        <v>58</v>
      </c>
      <c r="C129" s="72">
        <v>0.85827589999999998</v>
      </c>
      <c r="D129">
        <v>0.05</v>
      </c>
      <c r="E129" s="1">
        <v>0.3</v>
      </c>
      <c r="F129" s="2">
        <v>0.54</v>
      </c>
      <c r="G129" s="3">
        <v>0.85</v>
      </c>
      <c r="H129" s="2">
        <v>1.2</v>
      </c>
      <c r="I129" s="1">
        <v>1.5</v>
      </c>
      <c r="J129">
        <v>2</v>
      </c>
      <c r="N129" s="18" t="s">
        <v>46</v>
      </c>
      <c r="O129" s="18">
        <v>0</v>
      </c>
      <c r="P129" s="17"/>
      <c r="Q129" s="16"/>
      <c r="R129" s="15"/>
      <c r="S129" s="14"/>
    </row>
    <row r="130" spans="1:19" ht="15.75" thickBot="1" x14ac:dyDescent="0.3">
      <c r="A130" t="s">
        <v>40</v>
      </c>
      <c r="B130">
        <v>65</v>
      </c>
      <c r="C130" s="72">
        <v>0.76015379999999999</v>
      </c>
      <c r="D130">
        <v>0.2</v>
      </c>
      <c r="E130" s="1">
        <v>0.47</v>
      </c>
      <c r="F130" s="2">
        <v>0.54</v>
      </c>
      <c r="G130" s="3">
        <v>0.68</v>
      </c>
      <c r="H130" s="2">
        <v>0.84</v>
      </c>
      <c r="I130" s="1">
        <v>1.1000000000000001</v>
      </c>
      <c r="J130">
        <v>2.2999999999999998</v>
      </c>
      <c r="N130" s="8"/>
      <c r="O130" s="8"/>
      <c r="P130" s="7"/>
      <c r="Q130" s="6"/>
      <c r="R130" s="5"/>
      <c r="S130" s="4"/>
    </row>
    <row r="131" spans="1:19" x14ac:dyDescent="0.25">
      <c r="A131" t="s">
        <v>38</v>
      </c>
      <c r="B131">
        <v>71</v>
      </c>
      <c r="C131" s="72">
        <v>1.1512675999999999</v>
      </c>
      <c r="D131">
        <v>0.3</v>
      </c>
      <c r="E131" s="1">
        <v>0.64</v>
      </c>
      <c r="F131" s="2">
        <v>0.78</v>
      </c>
      <c r="G131" s="3">
        <v>1.1000000000000001</v>
      </c>
      <c r="H131" s="2">
        <v>1.4</v>
      </c>
      <c r="I131" s="1">
        <v>1.8</v>
      </c>
      <c r="J131">
        <v>2.1</v>
      </c>
      <c r="N131" s="18" t="s">
        <v>42</v>
      </c>
      <c r="O131" s="18">
        <v>65</v>
      </c>
      <c r="P131" s="12">
        <v>1.2</v>
      </c>
      <c r="Q131" s="11">
        <v>1.93</v>
      </c>
      <c r="R131" s="10">
        <v>2.8</v>
      </c>
      <c r="S131" s="14"/>
    </row>
    <row r="132" spans="1:19" ht="15.75" thickBot="1" x14ac:dyDescent="0.3">
      <c r="A132" t="s">
        <v>37</v>
      </c>
      <c r="B132">
        <v>72</v>
      </c>
      <c r="C132" s="77">
        <v>0.25868059999999998</v>
      </c>
      <c r="D132" s="77">
        <v>5.0000000000000001E-3</v>
      </c>
      <c r="E132" s="75">
        <v>0.12</v>
      </c>
      <c r="F132" s="73">
        <v>0.19500000000000001</v>
      </c>
      <c r="G132" s="74">
        <v>0.25</v>
      </c>
      <c r="H132" s="73">
        <v>0.31</v>
      </c>
      <c r="I132" s="75">
        <v>0.39</v>
      </c>
      <c r="J132" s="77">
        <v>0.86</v>
      </c>
      <c r="N132" s="8"/>
      <c r="O132" s="8"/>
      <c r="P132" s="21">
        <v>1.5</v>
      </c>
      <c r="Q132" s="20">
        <v>1.9</v>
      </c>
      <c r="R132" s="19">
        <v>2.2000000000000002</v>
      </c>
      <c r="S132" s="4"/>
    </row>
    <row r="133" spans="1:19" x14ac:dyDescent="0.25">
      <c r="A133" t="s">
        <v>34</v>
      </c>
      <c r="B133">
        <v>9</v>
      </c>
      <c r="C133" s="77">
        <v>0.17666670000000001</v>
      </c>
      <c r="D133" s="77">
        <v>0.03</v>
      </c>
      <c r="E133" s="75">
        <v>0.03</v>
      </c>
      <c r="F133" s="73">
        <v>0.05</v>
      </c>
      <c r="G133" s="74">
        <v>0.1</v>
      </c>
      <c r="H133" s="73">
        <v>0.14000000000000001</v>
      </c>
      <c r="I133" s="75">
        <v>0.83</v>
      </c>
      <c r="J133" s="77">
        <v>0.83</v>
      </c>
      <c r="N133" s="18" t="s">
        <v>39</v>
      </c>
      <c r="O133" s="18">
        <v>28</v>
      </c>
      <c r="P133" s="17">
        <v>0.23</v>
      </c>
      <c r="Q133" s="16">
        <v>0.62</v>
      </c>
      <c r="R133" s="15">
        <v>1.2</v>
      </c>
      <c r="S133" s="14"/>
    </row>
    <row r="134" spans="1:19" ht="15.75" thickBot="1" x14ac:dyDescent="0.3">
      <c r="A134" t="s">
        <v>31</v>
      </c>
      <c r="B134">
        <v>115</v>
      </c>
      <c r="C134" s="72">
        <v>148.51304350000001</v>
      </c>
      <c r="D134">
        <v>99</v>
      </c>
      <c r="E134" s="1">
        <v>120</v>
      </c>
      <c r="F134" s="2">
        <v>130</v>
      </c>
      <c r="G134" s="3">
        <v>150</v>
      </c>
      <c r="H134" s="2">
        <v>170</v>
      </c>
      <c r="I134" s="1">
        <v>180</v>
      </c>
      <c r="J134">
        <v>210</v>
      </c>
      <c r="N134" s="8"/>
      <c r="O134" s="8"/>
      <c r="P134" s="7">
        <v>0.44</v>
      </c>
      <c r="Q134" s="6">
        <v>0.53</v>
      </c>
      <c r="R134" s="5">
        <v>0.77500000000000002</v>
      </c>
      <c r="S134" s="4"/>
    </row>
    <row r="135" spans="1:19" x14ac:dyDescent="0.25">
      <c r="A135" t="s">
        <v>29</v>
      </c>
      <c r="B135">
        <v>115</v>
      </c>
      <c r="C135" s="72">
        <v>40.747826099999997</v>
      </c>
      <c r="D135">
        <v>27</v>
      </c>
      <c r="E135" s="1">
        <v>33</v>
      </c>
      <c r="F135" s="2">
        <v>36</v>
      </c>
      <c r="G135" s="3">
        <v>41</v>
      </c>
      <c r="H135" s="2">
        <v>45</v>
      </c>
      <c r="I135" s="1">
        <v>48</v>
      </c>
      <c r="J135">
        <v>59</v>
      </c>
      <c r="N135" s="18" t="s">
        <v>36</v>
      </c>
      <c r="O135" s="18">
        <v>29</v>
      </c>
      <c r="P135" s="12">
        <v>5.0000000000000001E-3</v>
      </c>
      <c r="Q135" s="11">
        <v>8.4000000000000005E-2</v>
      </c>
      <c r="R135" s="10">
        <v>0.15</v>
      </c>
      <c r="S135" s="14"/>
    </row>
    <row r="136" spans="1:19" ht="15.75" thickBot="1" x14ac:dyDescent="0.3">
      <c r="A136" t="s">
        <v>27</v>
      </c>
      <c r="B136">
        <v>115</v>
      </c>
      <c r="C136" s="72">
        <v>11.3486957</v>
      </c>
      <c r="D136">
        <v>4.5999999999999996</v>
      </c>
      <c r="E136" s="1">
        <v>8.6999999999999993</v>
      </c>
      <c r="F136" s="2">
        <v>9.6999999999999993</v>
      </c>
      <c r="G136" s="3">
        <v>12</v>
      </c>
      <c r="H136" s="2">
        <v>13</v>
      </c>
      <c r="I136" s="1">
        <v>14</v>
      </c>
      <c r="J136">
        <v>18</v>
      </c>
      <c r="N136" s="8"/>
      <c r="O136" s="8"/>
      <c r="P136" s="21">
        <v>0.01</v>
      </c>
      <c r="Q136" s="20">
        <v>0.05</v>
      </c>
      <c r="R136" s="19">
        <v>0.09</v>
      </c>
      <c r="S136" s="4"/>
    </row>
    <row r="137" spans="1:19" x14ac:dyDescent="0.25">
      <c r="A137" t="s">
        <v>25</v>
      </c>
      <c r="B137">
        <v>114</v>
      </c>
      <c r="C137" s="72">
        <v>21.5</v>
      </c>
      <c r="D137">
        <v>9</v>
      </c>
      <c r="E137" s="1">
        <v>13</v>
      </c>
      <c r="F137" s="2">
        <v>15</v>
      </c>
      <c r="G137" s="3">
        <v>21</v>
      </c>
      <c r="H137" s="2">
        <v>27</v>
      </c>
      <c r="I137" s="1">
        <v>30</v>
      </c>
      <c r="J137">
        <v>45</v>
      </c>
      <c r="N137" s="18" t="s">
        <v>33</v>
      </c>
      <c r="O137" s="18">
        <v>58</v>
      </c>
      <c r="P137" s="17">
        <v>0.3</v>
      </c>
      <c r="Q137" s="16">
        <v>0.86</v>
      </c>
      <c r="R137" s="15">
        <v>1.5</v>
      </c>
      <c r="S137" s="14"/>
    </row>
    <row r="138" spans="1:19" ht="15.75" thickBot="1" x14ac:dyDescent="0.3">
      <c r="A138" t="s">
        <v>22</v>
      </c>
      <c r="B138">
        <v>115</v>
      </c>
      <c r="C138" s="72">
        <v>3.2269565</v>
      </c>
      <c r="D138">
        <v>1.8</v>
      </c>
      <c r="E138" s="1">
        <v>2.4</v>
      </c>
      <c r="F138" s="2">
        <v>2.8</v>
      </c>
      <c r="G138" s="3">
        <v>3.3</v>
      </c>
      <c r="H138" s="2">
        <v>3.5</v>
      </c>
      <c r="I138" s="1">
        <v>3.9</v>
      </c>
      <c r="J138">
        <v>6.2</v>
      </c>
      <c r="N138" s="8" t="s">
        <v>99</v>
      </c>
      <c r="O138" s="8"/>
      <c r="P138" s="7">
        <v>0.54</v>
      </c>
      <c r="Q138" s="6">
        <v>0.85</v>
      </c>
      <c r="R138" s="5">
        <v>1.2</v>
      </c>
      <c r="S138" s="4"/>
    </row>
    <row r="139" spans="1:19" x14ac:dyDescent="0.25">
      <c r="A139" t="s">
        <v>21</v>
      </c>
      <c r="B139">
        <v>117</v>
      </c>
      <c r="C139" s="72">
        <v>24.034188</v>
      </c>
      <c r="D139">
        <v>11</v>
      </c>
      <c r="E139" s="1">
        <v>16</v>
      </c>
      <c r="F139" s="2">
        <v>18</v>
      </c>
      <c r="G139" s="3">
        <v>23</v>
      </c>
      <c r="H139" s="2">
        <v>29</v>
      </c>
      <c r="I139" s="1">
        <v>33</v>
      </c>
      <c r="J139">
        <v>54</v>
      </c>
      <c r="N139" s="18" t="s">
        <v>30</v>
      </c>
      <c r="O139" s="18">
        <v>26</v>
      </c>
      <c r="P139" s="12">
        <v>-0.01</v>
      </c>
      <c r="Q139" s="11">
        <v>1.2E-2</v>
      </c>
      <c r="R139" s="10">
        <v>0.04</v>
      </c>
      <c r="S139" s="14"/>
    </row>
    <row r="140" spans="1:19" ht="15.75" thickBot="1" x14ac:dyDescent="0.3">
      <c r="A140" t="s">
        <v>20</v>
      </c>
      <c r="B140">
        <v>117</v>
      </c>
      <c r="C140" s="72">
        <v>54.965812</v>
      </c>
      <c r="D140">
        <v>30</v>
      </c>
      <c r="E140" s="1">
        <v>40</v>
      </c>
      <c r="F140" s="2">
        <v>45</v>
      </c>
      <c r="G140" s="3">
        <v>53</v>
      </c>
      <c r="H140" s="2">
        <v>63</v>
      </c>
      <c r="I140" s="1">
        <v>74</v>
      </c>
      <c r="J140">
        <v>88</v>
      </c>
      <c r="N140" s="8"/>
      <c r="O140" s="8"/>
      <c r="P140" s="21">
        <v>-0.01</v>
      </c>
      <c r="Q140" s="20">
        <v>0.01</v>
      </c>
      <c r="R140" s="19">
        <v>0.02</v>
      </c>
      <c r="S140" s="4"/>
    </row>
    <row r="141" spans="1:19" x14ac:dyDescent="0.25">
      <c r="A141" t="s">
        <v>19</v>
      </c>
      <c r="B141">
        <v>115</v>
      </c>
      <c r="C141" s="72">
        <v>0.42695650000000002</v>
      </c>
      <c r="D141">
        <v>0.1</v>
      </c>
      <c r="E141" s="1">
        <v>0.2</v>
      </c>
      <c r="F141" s="2">
        <v>0.3</v>
      </c>
      <c r="G141" s="3">
        <v>0.4</v>
      </c>
      <c r="H141" s="2">
        <v>0.5</v>
      </c>
      <c r="I141" s="1">
        <v>0.7</v>
      </c>
      <c r="J141">
        <v>1.1000000000000001</v>
      </c>
      <c r="N141" s="18" t="s">
        <v>26</v>
      </c>
      <c r="O141" s="18">
        <v>72</v>
      </c>
      <c r="P141" s="17">
        <v>0.12</v>
      </c>
      <c r="Q141" s="16">
        <v>0.25900000000000001</v>
      </c>
      <c r="R141" s="15">
        <v>0.39</v>
      </c>
      <c r="S141" s="14"/>
    </row>
    <row r="142" spans="1:19" ht="15.75" thickBot="1" x14ac:dyDescent="0.3">
      <c r="A142" t="s">
        <v>18</v>
      </c>
      <c r="B142">
        <v>112</v>
      </c>
      <c r="C142" s="72">
        <v>6.2214286000000003</v>
      </c>
      <c r="D142">
        <v>0.4</v>
      </c>
      <c r="E142" s="1">
        <v>3.9</v>
      </c>
      <c r="F142" s="2">
        <v>5.65</v>
      </c>
      <c r="G142" s="3">
        <v>6.4</v>
      </c>
      <c r="H142" s="2">
        <v>7.1</v>
      </c>
      <c r="I142" s="1">
        <v>7.8</v>
      </c>
      <c r="J142">
        <v>14</v>
      </c>
      <c r="N142" s="8"/>
      <c r="O142" s="8"/>
      <c r="P142" s="7">
        <v>0.19500000000000001</v>
      </c>
      <c r="Q142" s="6">
        <v>0.25</v>
      </c>
      <c r="R142" s="5">
        <v>0.31</v>
      </c>
      <c r="S142" s="4"/>
    </row>
    <row r="143" spans="1:19" x14ac:dyDescent="0.25">
      <c r="A143" t="s">
        <v>17</v>
      </c>
      <c r="B143">
        <v>24</v>
      </c>
      <c r="C143" s="72">
        <v>1.3958333000000001</v>
      </c>
      <c r="D143">
        <v>0</v>
      </c>
      <c r="E143" s="1">
        <v>0.5</v>
      </c>
      <c r="F143" s="2">
        <v>0.75</v>
      </c>
      <c r="G143" s="3">
        <v>1</v>
      </c>
      <c r="H143" s="2">
        <v>2</v>
      </c>
      <c r="I143" s="1">
        <v>2</v>
      </c>
      <c r="J143">
        <v>5</v>
      </c>
      <c r="N143" s="13" t="s">
        <v>23</v>
      </c>
      <c r="O143" s="13">
        <v>9</v>
      </c>
      <c r="P143" s="12">
        <v>0.03</v>
      </c>
      <c r="Q143" s="11">
        <v>0.17699999999999999</v>
      </c>
      <c r="R143" s="10">
        <v>0.83</v>
      </c>
      <c r="S143" s="9"/>
    </row>
    <row r="144" spans="1:19" ht="15.75" thickBot="1" x14ac:dyDescent="0.3">
      <c r="A144" t="s">
        <v>16</v>
      </c>
      <c r="B144">
        <v>0</v>
      </c>
      <c r="C144" s="72" t="s">
        <v>0</v>
      </c>
      <c r="D144" t="s">
        <v>0</v>
      </c>
      <c r="E144" s="1" t="s">
        <v>0</v>
      </c>
      <c r="F144" s="2" t="s">
        <v>0</v>
      </c>
      <c r="G144" s="3" t="s">
        <v>0</v>
      </c>
      <c r="H144" s="2" t="s">
        <v>0</v>
      </c>
      <c r="I144" s="1" t="s">
        <v>0</v>
      </c>
      <c r="J144" t="s">
        <v>0</v>
      </c>
      <c r="N144" s="8"/>
      <c r="O144" s="8"/>
      <c r="P144" s="7">
        <v>0.05</v>
      </c>
      <c r="Q144" s="6">
        <v>0.1</v>
      </c>
      <c r="R144" s="5">
        <v>0.14000000000000001</v>
      </c>
      <c r="S144" s="4"/>
    </row>
    <row r="145" spans="1:10" x14ac:dyDescent="0.25">
      <c r="A145" t="s">
        <v>13</v>
      </c>
      <c r="B145">
        <v>18</v>
      </c>
      <c r="C145" s="72">
        <v>1.8888889</v>
      </c>
      <c r="D145">
        <v>0.5</v>
      </c>
      <c r="E145" s="1">
        <v>1</v>
      </c>
      <c r="F145" s="2">
        <v>1</v>
      </c>
      <c r="G145" s="3">
        <v>2.5</v>
      </c>
      <c r="H145" s="2">
        <v>2.5</v>
      </c>
      <c r="I145" s="1">
        <v>2.5</v>
      </c>
      <c r="J145">
        <v>2.5</v>
      </c>
    </row>
    <row r="146" spans="1:10" x14ac:dyDescent="0.25">
      <c r="A146" t="s">
        <v>12</v>
      </c>
      <c r="B146">
        <v>14</v>
      </c>
      <c r="C146" s="72">
        <v>9.6428571000000005</v>
      </c>
      <c r="D146">
        <v>1</v>
      </c>
      <c r="E146" s="1">
        <v>4</v>
      </c>
      <c r="F146" s="2">
        <v>10</v>
      </c>
      <c r="G146" s="3">
        <v>10</v>
      </c>
      <c r="H146" s="2">
        <v>10</v>
      </c>
      <c r="I146" s="1">
        <v>10</v>
      </c>
      <c r="J146">
        <v>20</v>
      </c>
    </row>
    <row r="147" spans="1:10" x14ac:dyDescent="0.25">
      <c r="A147" t="s">
        <v>10</v>
      </c>
      <c r="B147">
        <v>13</v>
      </c>
      <c r="C147" s="72">
        <v>3.1538461999999998</v>
      </c>
      <c r="D147">
        <v>0</v>
      </c>
      <c r="E147" s="1">
        <v>0</v>
      </c>
      <c r="F147" s="2">
        <v>0</v>
      </c>
      <c r="G147" s="3">
        <v>0</v>
      </c>
      <c r="H147" s="2">
        <v>10</v>
      </c>
      <c r="I147" s="1">
        <v>10</v>
      </c>
      <c r="J147">
        <v>10</v>
      </c>
    </row>
    <row r="148" spans="1:10" x14ac:dyDescent="0.25">
      <c r="A148" t="s">
        <v>9</v>
      </c>
      <c r="B148">
        <v>18</v>
      </c>
      <c r="C148" s="72">
        <v>3481.67</v>
      </c>
      <c r="D148">
        <v>570</v>
      </c>
      <c r="E148" s="1">
        <v>740</v>
      </c>
      <c r="F148" s="2">
        <v>1300</v>
      </c>
      <c r="G148" s="3">
        <v>2800</v>
      </c>
      <c r="H148" s="2">
        <v>5500</v>
      </c>
      <c r="I148" s="1">
        <v>7000</v>
      </c>
      <c r="J148">
        <v>7200</v>
      </c>
    </row>
    <row r="149" spans="1:10" x14ac:dyDescent="0.25">
      <c r="A149" t="s">
        <v>102</v>
      </c>
      <c r="B149">
        <v>36</v>
      </c>
      <c r="C149" s="72">
        <v>25.555555600000002</v>
      </c>
      <c r="D149">
        <v>-10</v>
      </c>
      <c r="E149" s="1">
        <v>-10</v>
      </c>
      <c r="F149" s="2">
        <v>-10</v>
      </c>
      <c r="G149" s="3">
        <v>20</v>
      </c>
      <c r="H149" s="2">
        <v>40</v>
      </c>
      <c r="I149" s="1">
        <v>60</v>
      </c>
      <c r="J149">
        <v>230</v>
      </c>
    </row>
    <row r="150" spans="1:10" x14ac:dyDescent="0.25">
      <c r="A150" t="s">
        <v>8</v>
      </c>
      <c r="B150">
        <v>18</v>
      </c>
      <c r="C150" s="72">
        <v>3.3333333000000001</v>
      </c>
      <c r="D150">
        <v>0</v>
      </c>
      <c r="E150" s="1">
        <v>0</v>
      </c>
      <c r="F150" s="2">
        <v>1</v>
      </c>
      <c r="G150" s="3">
        <v>5</v>
      </c>
      <c r="H150" s="2">
        <v>5</v>
      </c>
      <c r="I150" s="1">
        <v>5</v>
      </c>
      <c r="J150">
        <v>5</v>
      </c>
    </row>
    <row r="151" spans="1:10" x14ac:dyDescent="0.25">
      <c r="A151" t="s">
        <v>120</v>
      </c>
      <c r="B151">
        <v>19</v>
      </c>
      <c r="C151" s="72">
        <v>166.31578949999999</v>
      </c>
      <c r="D151">
        <v>-10</v>
      </c>
      <c r="E151" s="1">
        <v>40</v>
      </c>
      <c r="F151" s="2">
        <v>70</v>
      </c>
      <c r="G151" s="3">
        <v>150</v>
      </c>
      <c r="H151" s="2">
        <v>280</v>
      </c>
      <c r="I151" s="1">
        <v>320</v>
      </c>
      <c r="J151">
        <v>330</v>
      </c>
    </row>
    <row r="152" spans="1:10" x14ac:dyDescent="0.25">
      <c r="A152" t="s">
        <v>7</v>
      </c>
      <c r="B152">
        <v>34</v>
      </c>
      <c r="C152" s="72">
        <v>4.1176471000000001</v>
      </c>
      <c r="D152">
        <v>-10</v>
      </c>
      <c r="E152" s="1">
        <v>-10</v>
      </c>
      <c r="F152" s="2">
        <v>-10</v>
      </c>
      <c r="G152" s="3">
        <v>5</v>
      </c>
      <c r="H152" s="2">
        <v>20</v>
      </c>
      <c r="I152" s="1">
        <v>20</v>
      </c>
      <c r="J152">
        <v>40</v>
      </c>
    </row>
    <row r="153" spans="1:10" x14ac:dyDescent="0.25">
      <c r="A153" t="s">
        <v>6</v>
      </c>
      <c r="B153">
        <v>13</v>
      </c>
      <c r="C153" s="72">
        <v>2.3846153999999999</v>
      </c>
      <c r="D153">
        <v>1</v>
      </c>
      <c r="E153" s="1">
        <v>2.5</v>
      </c>
      <c r="F153" s="2">
        <v>2.5</v>
      </c>
      <c r="G153" s="3">
        <v>2.5</v>
      </c>
      <c r="H153" s="2">
        <v>2.5</v>
      </c>
      <c r="I153" s="1">
        <v>2.5</v>
      </c>
      <c r="J153">
        <v>2.5</v>
      </c>
    </row>
    <row r="154" spans="1:10" x14ac:dyDescent="0.25">
      <c r="A154" t="s">
        <v>2</v>
      </c>
      <c r="B154">
        <v>33</v>
      </c>
      <c r="C154" s="72">
        <v>19.6969697</v>
      </c>
      <c r="D154">
        <v>0</v>
      </c>
      <c r="E154" s="1">
        <v>10</v>
      </c>
      <c r="F154" s="2">
        <v>10</v>
      </c>
      <c r="G154" s="3">
        <v>20</v>
      </c>
      <c r="H154" s="2">
        <v>20</v>
      </c>
      <c r="I154" s="1">
        <v>30</v>
      </c>
      <c r="J154">
        <v>60</v>
      </c>
    </row>
    <row r="155" spans="1:10" x14ac:dyDescent="0.25">
      <c r="A155" t="s">
        <v>1</v>
      </c>
      <c r="B155">
        <v>3</v>
      </c>
      <c r="C155" s="72">
        <v>133.33333329999999</v>
      </c>
      <c r="D155">
        <v>100</v>
      </c>
      <c r="E155" s="1">
        <v>100</v>
      </c>
      <c r="F155" s="2">
        <v>100</v>
      </c>
      <c r="G155" s="3">
        <v>100</v>
      </c>
      <c r="H155" s="2">
        <v>200</v>
      </c>
      <c r="I155" s="1">
        <v>200</v>
      </c>
      <c r="J155">
        <v>200</v>
      </c>
    </row>
    <row r="157" spans="1:10" x14ac:dyDescent="0.25">
      <c r="A157" t="s">
        <v>87</v>
      </c>
      <c r="B157" t="s">
        <v>93</v>
      </c>
      <c r="C157" s="72" t="s">
        <v>92</v>
      </c>
      <c r="D157" s="39">
        <v>0.40347222222222223</v>
      </c>
      <c r="E157" s="1" t="s">
        <v>91</v>
      </c>
      <c r="F157" s="2" t="s">
        <v>90</v>
      </c>
      <c r="G157" s="3" t="s">
        <v>89</v>
      </c>
      <c r="H157" s="2">
        <v>2020</v>
      </c>
      <c r="I157" s="1">
        <v>78</v>
      </c>
    </row>
    <row r="159" spans="1:10" x14ac:dyDescent="0.25">
      <c r="A159" t="s">
        <v>98</v>
      </c>
    </row>
    <row r="161" spans="1:19" ht="15.75" thickBot="1" x14ac:dyDescent="0.3">
      <c r="A161" t="s">
        <v>87</v>
      </c>
      <c r="B161" t="s">
        <v>86</v>
      </c>
      <c r="C161" s="72" t="s">
        <v>85</v>
      </c>
    </row>
    <row r="162" spans="1:19" ht="15.75" thickBot="1" x14ac:dyDescent="0.3">
      <c r="N162" s="42" t="s">
        <v>97</v>
      </c>
      <c r="O162" s="102" t="s">
        <v>139</v>
      </c>
      <c r="P162" s="102"/>
      <c r="Q162" s="102"/>
      <c r="R162" s="102"/>
      <c r="S162" s="41"/>
    </row>
    <row r="163" spans="1:19" x14ac:dyDescent="0.25">
      <c r="A163" s="34" t="s">
        <v>84</v>
      </c>
      <c r="B163" s="34" t="s">
        <v>83</v>
      </c>
      <c r="C163" s="38" t="s">
        <v>73</v>
      </c>
      <c r="D163" s="34" t="s">
        <v>82</v>
      </c>
      <c r="E163" s="35" t="s">
        <v>81</v>
      </c>
      <c r="F163" s="36" t="s">
        <v>80</v>
      </c>
      <c r="G163" s="37" t="s">
        <v>79</v>
      </c>
      <c r="H163" s="36" t="s">
        <v>78</v>
      </c>
      <c r="I163" s="35" t="s">
        <v>77</v>
      </c>
      <c r="J163" s="34" t="s">
        <v>76</v>
      </c>
      <c r="N163" s="18" t="s">
        <v>75</v>
      </c>
      <c r="O163" s="18" t="s">
        <v>74</v>
      </c>
      <c r="P163" s="33">
        <v>0.1</v>
      </c>
      <c r="Q163" s="16" t="s">
        <v>73</v>
      </c>
      <c r="R163" s="32">
        <v>0.9</v>
      </c>
      <c r="S163" s="14" t="s">
        <v>72</v>
      </c>
    </row>
    <row r="164" spans="1:19" ht="15.75" thickBot="1" x14ac:dyDescent="0.3">
      <c r="A164" t="s">
        <v>71</v>
      </c>
      <c r="B164">
        <v>36</v>
      </c>
      <c r="C164" s="72">
        <v>18.980555599999999</v>
      </c>
      <c r="D164">
        <v>2</v>
      </c>
      <c r="E164" s="1">
        <v>6.5</v>
      </c>
      <c r="F164" s="2">
        <v>12</v>
      </c>
      <c r="G164" s="3">
        <v>20.75</v>
      </c>
      <c r="H164" s="2">
        <v>28.25</v>
      </c>
      <c r="I164" s="1">
        <v>30</v>
      </c>
      <c r="J164">
        <v>31</v>
      </c>
      <c r="N164" s="8"/>
      <c r="O164" s="8"/>
      <c r="P164" s="31">
        <v>0.25</v>
      </c>
      <c r="Q164" s="6" t="s">
        <v>70</v>
      </c>
      <c r="R164" s="30">
        <v>0.75</v>
      </c>
      <c r="S164" s="4"/>
    </row>
    <row r="165" spans="1:19" x14ac:dyDescent="0.25">
      <c r="A165" t="s">
        <v>69</v>
      </c>
      <c r="B165">
        <v>9</v>
      </c>
      <c r="C165" s="72">
        <v>591666.67000000004</v>
      </c>
      <c r="D165">
        <v>233000</v>
      </c>
      <c r="E165" s="1">
        <v>233000</v>
      </c>
      <c r="F165" s="2">
        <v>428000</v>
      </c>
      <c r="G165" s="3">
        <v>499000</v>
      </c>
      <c r="H165" s="2">
        <v>837000</v>
      </c>
      <c r="I165" s="1">
        <v>978000</v>
      </c>
      <c r="J165">
        <v>978000</v>
      </c>
      <c r="N165" s="18" t="s">
        <v>68</v>
      </c>
      <c r="O165" s="18">
        <v>36</v>
      </c>
      <c r="P165" s="12">
        <v>6.5</v>
      </c>
      <c r="Q165" s="11">
        <v>18.98</v>
      </c>
      <c r="R165" s="10">
        <v>30</v>
      </c>
      <c r="S165" s="14"/>
    </row>
    <row r="166" spans="1:19" ht="15.75" thickBot="1" x14ac:dyDescent="0.3">
      <c r="A166" t="s">
        <v>105</v>
      </c>
      <c r="B166">
        <v>34</v>
      </c>
      <c r="C166" s="72">
        <v>50.661764699999999</v>
      </c>
      <c r="D166">
        <v>1.5</v>
      </c>
      <c r="E166" s="1">
        <v>5</v>
      </c>
      <c r="F166" s="2">
        <v>20</v>
      </c>
      <c r="G166" s="3">
        <v>40</v>
      </c>
      <c r="H166" s="2">
        <v>80</v>
      </c>
      <c r="I166" s="1">
        <v>100</v>
      </c>
      <c r="J166">
        <v>160</v>
      </c>
      <c r="N166" s="8"/>
      <c r="O166" s="8"/>
      <c r="P166" s="21">
        <v>12</v>
      </c>
      <c r="Q166" s="20">
        <v>20.75</v>
      </c>
      <c r="R166" s="19">
        <v>28.25</v>
      </c>
      <c r="S166" s="4"/>
    </row>
    <row r="167" spans="1:19" x14ac:dyDescent="0.25">
      <c r="A167" t="s">
        <v>66</v>
      </c>
      <c r="B167">
        <v>36</v>
      </c>
      <c r="C167" s="72">
        <v>428.44444440000001</v>
      </c>
      <c r="D167">
        <v>278</v>
      </c>
      <c r="E167" s="1">
        <v>323</v>
      </c>
      <c r="F167" s="2">
        <v>346</v>
      </c>
      <c r="G167" s="3">
        <v>443</v>
      </c>
      <c r="H167" s="2">
        <v>491.5</v>
      </c>
      <c r="I167" s="1">
        <v>528</v>
      </c>
      <c r="J167">
        <v>608</v>
      </c>
      <c r="N167" s="18" t="s">
        <v>65</v>
      </c>
      <c r="O167" s="18">
        <v>35</v>
      </c>
      <c r="P167" s="17">
        <v>7.1</v>
      </c>
      <c r="Q167" s="16">
        <v>7.57</v>
      </c>
      <c r="R167" s="15">
        <v>8</v>
      </c>
      <c r="S167" s="14"/>
    </row>
    <row r="168" spans="1:19" ht="15.75" thickBot="1" x14ac:dyDescent="0.3">
      <c r="A168" t="s">
        <v>64</v>
      </c>
      <c r="B168">
        <v>36</v>
      </c>
      <c r="C168" s="72">
        <v>8.3638888999999992</v>
      </c>
      <c r="D168">
        <v>5.4</v>
      </c>
      <c r="E168" s="1">
        <v>6.1</v>
      </c>
      <c r="F168" s="2">
        <v>6.45</v>
      </c>
      <c r="G168" s="3">
        <v>8.4</v>
      </c>
      <c r="H168" s="2">
        <v>9.1</v>
      </c>
      <c r="I168" s="1">
        <v>11.6</v>
      </c>
      <c r="J168">
        <v>13</v>
      </c>
      <c r="N168" s="8"/>
      <c r="O168" s="8"/>
      <c r="P168" s="7">
        <v>7.3</v>
      </c>
      <c r="Q168" s="6">
        <v>7.6</v>
      </c>
      <c r="R168" s="5">
        <v>7.9</v>
      </c>
      <c r="S168" s="4"/>
    </row>
    <row r="169" spans="1:19" x14ac:dyDescent="0.25">
      <c r="A169" t="s">
        <v>63</v>
      </c>
      <c r="B169">
        <v>17</v>
      </c>
      <c r="C169" s="72">
        <v>86.058823500000003</v>
      </c>
      <c r="D169">
        <v>74</v>
      </c>
      <c r="E169" s="1">
        <v>77</v>
      </c>
      <c r="F169" s="2">
        <v>83</v>
      </c>
      <c r="G169" s="3">
        <v>85</v>
      </c>
      <c r="H169" s="2">
        <v>89</v>
      </c>
      <c r="I169" s="1">
        <v>94</v>
      </c>
      <c r="J169">
        <v>103</v>
      </c>
      <c r="N169" s="18" t="s">
        <v>62</v>
      </c>
      <c r="O169" s="18">
        <v>36</v>
      </c>
      <c r="P169" s="12">
        <v>6.1</v>
      </c>
      <c r="Q169" s="11">
        <v>8.36</v>
      </c>
      <c r="R169" s="10">
        <v>11.6</v>
      </c>
      <c r="S169" s="14"/>
    </row>
    <row r="170" spans="1:19" ht="15.75" thickBot="1" x14ac:dyDescent="0.3">
      <c r="A170" t="s">
        <v>124</v>
      </c>
      <c r="B170">
        <v>36</v>
      </c>
      <c r="C170" s="72">
        <v>1.5694444000000001</v>
      </c>
      <c r="D170">
        <v>0</v>
      </c>
      <c r="E170" s="1">
        <v>0.3</v>
      </c>
      <c r="F170" s="2">
        <v>0.75</v>
      </c>
      <c r="G170" s="3">
        <v>1.05</v>
      </c>
      <c r="H170" s="2">
        <v>2.25</v>
      </c>
      <c r="I170" s="1">
        <v>3.7</v>
      </c>
      <c r="J170">
        <v>4.4000000000000004</v>
      </c>
      <c r="N170" s="8"/>
      <c r="O170" s="8"/>
      <c r="P170" s="21">
        <v>6.45</v>
      </c>
      <c r="Q170" s="20">
        <v>8.4</v>
      </c>
      <c r="R170" s="19">
        <v>9.1</v>
      </c>
      <c r="S170" s="4"/>
    </row>
    <row r="171" spans="1:19" x14ac:dyDescent="0.25">
      <c r="A171" t="s">
        <v>61</v>
      </c>
      <c r="B171">
        <v>35</v>
      </c>
      <c r="C171" s="72">
        <v>7.5657142999999998</v>
      </c>
      <c r="D171">
        <v>6.9</v>
      </c>
      <c r="E171" s="1">
        <v>7.1</v>
      </c>
      <c r="F171" s="2">
        <v>7.3</v>
      </c>
      <c r="G171" s="3">
        <v>7.6</v>
      </c>
      <c r="H171" s="2">
        <v>7.9</v>
      </c>
      <c r="I171" s="1">
        <v>8</v>
      </c>
      <c r="J171">
        <v>8.1</v>
      </c>
      <c r="N171" s="18" t="s">
        <v>59</v>
      </c>
      <c r="O171" s="18">
        <v>36</v>
      </c>
      <c r="P171" s="17">
        <v>323</v>
      </c>
      <c r="Q171" s="16">
        <v>428</v>
      </c>
      <c r="R171" s="15">
        <v>528</v>
      </c>
      <c r="S171" s="14"/>
    </row>
    <row r="172" spans="1:19" ht="15.75" thickBot="1" x14ac:dyDescent="0.3">
      <c r="A172" t="s">
        <v>60</v>
      </c>
      <c r="B172">
        <v>33</v>
      </c>
      <c r="C172" s="72">
        <v>7.7515152</v>
      </c>
      <c r="D172">
        <v>6.9</v>
      </c>
      <c r="E172" s="1">
        <v>7.4</v>
      </c>
      <c r="F172" s="2">
        <v>7.7</v>
      </c>
      <c r="G172" s="3">
        <v>7.8</v>
      </c>
      <c r="H172" s="2">
        <v>7.9</v>
      </c>
      <c r="I172" s="1">
        <v>8</v>
      </c>
      <c r="J172">
        <v>8.1999999999999993</v>
      </c>
      <c r="N172" s="8"/>
      <c r="O172" s="8"/>
      <c r="P172" s="7">
        <v>346</v>
      </c>
      <c r="Q172" s="6">
        <v>443</v>
      </c>
      <c r="R172" s="5">
        <v>492</v>
      </c>
      <c r="S172" s="4"/>
    </row>
    <row r="173" spans="1:19" x14ac:dyDescent="0.25">
      <c r="A173" t="s">
        <v>58</v>
      </c>
      <c r="B173">
        <v>35</v>
      </c>
      <c r="C173" s="72">
        <v>7.3257142999999996</v>
      </c>
      <c r="D173">
        <v>1.9</v>
      </c>
      <c r="E173" s="1">
        <v>2.5</v>
      </c>
      <c r="F173" s="2">
        <v>3.1</v>
      </c>
      <c r="G173" s="3">
        <v>5.5</v>
      </c>
      <c r="H173" s="2">
        <v>11</v>
      </c>
      <c r="I173" s="1">
        <v>16</v>
      </c>
      <c r="J173">
        <v>21</v>
      </c>
      <c r="N173" s="40" t="s">
        <v>56</v>
      </c>
      <c r="O173" s="40">
        <v>34</v>
      </c>
      <c r="P173" s="66">
        <v>5</v>
      </c>
      <c r="Q173" s="65">
        <v>50.7</v>
      </c>
      <c r="R173" s="64">
        <v>100</v>
      </c>
      <c r="S173" s="22"/>
    </row>
    <row r="174" spans="1:19" ht="15.75" thickBot="1" x14ac:dyDescent="0.3">
      <c r="A174" t="s">
        <v>57</v>
      </c>
      <c r="B174">
        <v>3</v>
      </c>
      <c r="C174" s="72">
        <v>108</v>
      </c>
      <c r="D174">
        <v>88</v>
      </c>
      <c r="E174" s="1">
        <v>88</v>
      </c>
      <c r="F174" s="2">
        <v>88</v>
      </c>
      <c r="G174" s="3">
        <v>105</v>
      </c>
      <c r="H174" s="2">
        <v>131</v>
      </c>
      <c r="I174" s="1">
        <v>131</v>
      </c>
      <c r="J174">
        <v>131</v>
      </c>
      <c r="N174" s="40"/>
      <c r="O174" s="40"/>
      <c r="P174" s="63">
        <v>20</v>
      </c>
      <c r="Q174" s="62">
        <v>40</v>
      </c>
      <c r="R174" s="61">
        <v>80</v>
      </c>
      <c r="S174" s="22"/>
    </row>
    <row r="175" spans="1:19" x14ac:dyDescent="0.25">
      <c r="A175" t="s">
        <v>55</v>
      </c>
      <c r="B175">
        <v>34</v>
      </c>
      <c r="C175" s="72">
        <v>2.2379411999999999</v>
      </c>
      <c r="D175">
        <v>0.8</v>
      </c>
      <c r="E175" s="1">
        <v>1.2</v>
      </c>
      <c r="F175" s="2">
        <v>1.9</v>
      </c>
      <c r="G175" s="3">
        <v>2.2999999999999998</v>
      </c>
      <c r="H175" s="2">
        <v>2.8</v>
      </c>
      <c r="I175" s="1">
        <v>3.1</v>
      </c>
      <c r="J175">
        <v>4</v>
      </c>
      <c r="N175" s="18" t="s">
        <v>53</v>
      </c>
      <c r="O175" s="18">
        <v>3</v>
      </c>
      <c r="P175" s="17">
        <v>88</v>
      </c>
      <c r="Q175" s="16">
        <v>108</v>
      </c>
      <c r="R175" s="15">
        <v>131</v>
      </c>
      <c r="S175" s="14"/>
    </row>
    <row r="176" spans="1:19" ht="15.75" thickBot="1" x14ac:dyDescent="0.3">
      <c r="A176" t="s">
        <v>52</v>
      </c>
      <c r="B176">
        <v>0</v>
      </c>
      <c r="C176" s="72" t="s">
        <v>0</v>
      </c>
      <c r="D176" t="s">
        <v>0</v>
      </c>
      <c r="E176" s="1" t="s">
        <v>0</v>
      </c>
      <c r="F176" s="2" t="s">
        <v>0</v>
      </c>
      <c r="G176" s="3" t="s">
        <v>0</v>
      </c>
      <c r="H176" s="2" t="s">
        <v>0</v>
      </c>
      <c r="I176" s="1" t="s">
        <v>0</v>
      </c>
      <c r="J176" t="s">
        <v>0</v>
      </c>
      <c r="N176" s="8"/>
      <c r="O176" s="8"/>
      <c r="P176" s="7"/>
      <c r="Q176" s="6"/>
      <c r="R176" s="5"/>
      <c r="S176" s="4"/>
    </row>
    <row r="177" spans="1:19" x14ac:dyDescent="0.25">
      <c r="A177" t="s">
        <v>47</v>
      </c>
      <c r="B177">
        <v>0</v>
      </c>
      <c r="C177" s="72" t="s">
        <v>0</v>
      </c>
      <c r="D177" t="s">
        <v>0</v>
      </c>
      <c r="E177" s="1" t="s">
        <v>0</v>
      </c>
      <c r="F177" s="2" t="s">
        <v>0</v>
      </c>
      <c r="G177" s="3" t="s">
        <v>0</v>
      </c>
      <c r="H177" s="2" t="s">
        <v>0</v>
      </c>
      <c r="I177" s="1" t="s">
        <v>0</v>
      </c>
      <c r="J177" t="s">
        <v>0</v>
      </c>
      <c r="N177" s="18" t="s">
        <v>49</v>
      </c>
      <c r="O177" s="18">
        <v>0</v>
      </c>
      <c r="P177" s="12"/>
      <c r="Q177" s="11"/>
      <c r="R177" s="10"/>
      <c r="S177" s="14"/>
    </row>
    <row r="178" spans="1:19" ht="15.75" thickBot="1" x14ac:dyDescent="0.3">
      <c r="A178" t="s">
        <v>122</v>
      </c>
      <c r="B178">
        <v>1</v>
      </c>
      <c r="C178" s="72">
        <v>0.01</v>
      </c>
      <c r="D178">
        <v>0.01</v>
      </c>
      <c r="E178" s="1">
        <v>0.01</v>
      </c>
      <c r="F178" s="2">
        <v>0.01</v>
      </c>
      <c r="G178" s="3">
        <v>0.01</v>
      </c>
      <c r="H178" s="2">
        <v>0.01</v>
      </c>
      <c r="I178" s="1">
        <v>0.01</v>
      </c>
      <c r="J178">
        <v>0.01</v>
      </c>
      <c r="N178" s="8"/>
      <c r="O178" s="8"/>
      <c r="P178" s="21"/>
      <c r="Q178" s="20"/>
      <c r="R178" s="19"/>
      <c r="S178" s="4"/>
    </row>
    <row r="179" spans="1:19" x14ac:dyDescent="0.25">
      <c r="A179" t="s">
        <v>43</v>
      </c>
      <c r="B179">
        <v>1</v>
      </c>
      <c r="C179" s="72">
        <v>2.19</v>
      </c>
      <c r="D179">
        <v>2.19</v>
      </c>
      <c r="E179" s="1">
        <v>2.19</v>
      </c>
      <c r="F179" s="2">
        <v>2.19</v>
      </c>
      <c r="G179" s="3">
        <v>2.19</v>
      </c>
      <c r="H179" s="2">
        <v>2.19</v>
      </c>
      <c r="I179" s="1">
        <v>2.19</v>
      </c>
      <c r="J179">
        <v>2.19</v>
      </c>
      <c r="N179" s="18" t="s">
        <v>46</v>
      </c>
      <c r="O179" s="18"/>
      <c r="P179" s="17"/>
      <c r="Q179" s="16"/>
      <c r="R179" s="15"/>
      <c r="S179" s="14"/>
    </row>
    <row r="180" spans="1:19" ht="15.75" thickBot="1" x14ac:dyDescent="0.3">
      <c r="A180" t="s">
        <v>40</v>
      </c>
      <c r="B180">
        <v>34</v>
      </c>
      <c r="C180" s="72">
        <v>0.78764710000000004</v>
      </c>
      <c r="D180">
        <v>0.4</v>
      </c>
      <c r="E180" s="1">
        <v>0.4</v>
      </c>
      <c r="F180" s="2">
        <v>0.5</v>
      </c>
      <c r="G180" s="3">
        <v>0.7</v>
      </c>
      <c r="H180" s="2">
        <v>0.96</v>
      </c>
      <c r="I180" s="1">
        <v>1.2</v>
      </c>
      <c r="J180">
        <v>2</v>
      </c>
      <c r="N180" s="8"/>
      <c r="O180" s="8"/>
      <c r="P180" s="7"/>
      <c r="Q180" s="6"/>
      <c r="R180" s="5"/>
      <c r="S180" s="4"/>
    </row>
    <row r="181" spans="1:19" x14ac:dyDescent="0.25">
      <c r="A181" t="s">
        <v>38</v>
      </c>
      <c r="B181">
        <v>35</v>
      </c>
      <c r="C181" s="72">
        <v>1.4737142999999999</v>
      </c>
      <c r="D181">
        <v>0.03</v>
      </c>
      <c r="E181" s="1">
        <v>0.67</v>
      </c>
      <c r="F181" s="2">
        <v>1</v>
      </c>
      <c r="G181" s="3">
        <v>1.5</v>
      </c>
      <c r="H181" s="2">
        <v>2</v>
      </c>
      <c r="I181" s="1">
        <v>2.2999999999999998</v>
      </c>
      <c r="J181">
        <v>2.5</v>
      </c>
      <c r="N181" s="18" t="s">
        <v>42</v>
      </c>
      <c r="O181" s="18">
        <v>34</v>
      </c>
      <c r="P181" s="12">
        <v>1.2</v>
      </c>
      <c r="Q181" s="11">
        <v>2.2400000000000002</v>
      </c>
      <c r="R181" s="10">
        <v>3.1</v>
      </c>
      <c r="S181" s="14"/>
    </row>
    <row r="182" spans="1:19" ht="15.75" thickBot="1" x14ac:dyDescent="0.3">
      <c r="A182" t="s">
        <v>37</v>
      </c>
      <c r="B182">
        <v>35</v>
      </c>
      <c r="C182" s="72">
        <v>0.23742859999999999</v>
      </c>
      <c r="D182">
        <v>0.02</v>
      </c>
      <c r="E182" s="1">
        <v>0.13</v>
      </c>
      <c r="F182" s="2">
        <v>0.17</v>
      </c>
      <c r="G182" s="3">
        <v>0.23</v>
      </c>
      <c r="H182" s="2">
        <v>0.28000000000000003</v>
      </c>
      <c r="I182" s="1">
        <v>0.38</v>
      </c>
      <c r="J182">
        <v>0.57999999999999996</v>
      </c>
      <c r="N182" s="8"/>
      <c r="O182" s="8"/>
      <c r="P182" s="21">
        <v>1.9</v>
      </c>
      <c r="Q182" s="20">
        <v>2.2999999999999998</v>
      </c>
      <c r="R182" s="19">
        <v>2.8</v>
      </c>
      <c r="S182" s="4"/>
    </row>
    <row r="183" spans="1:19" x14ac:dyDescent="0.25">
      <c r="A183" t="s">
        <v>34</v>
      </c>
      <c r="B183">
        <v>1</v>
      </c>
      <c r="C183" s="72">
        <v>1</v>
      </c>
      <c r="D183">
        <v>1</v>
      </c>
      <c r="E183" s="1">
        <v>1</v>
      </c>
      <c r="F183" s="2">
        <v>1</v>
      </c>
      <c r="G183" s="3">
        <v>1</v>
      </c>
      <c r="H183" s="2">
        <v>1</v>
      </c>
      <c r="I183" s="1">
        <v>1</v>
      </c>
      <c r="J183">
        <v>1</v>
      </c>
      <c r="N183" s="18" t="s">
        <v>39</v>
      </c>
      <c r="O183" s="18">
        <v>0</v>
      </c>
      <c r="P183" s="17"/>
      <c r="Q183" s="16"/>
      <c r="R183" s="15"/>
      <c r="S183" s="14"/>
    </row>
    <row r="184" spans="1:19" ht="15.75" thickBot="1" x14ac:dyDescent="0.3">
      <c r="A184" t="s">
        <v>31</v>
      </c>
      <c r="B184">
        <v>36</v>
      </c>
      <c r="C184" s="72">
        <v>156.7222222</v>
      </c>
      <c r="D184">
        <v>102</v>
      </c>
      <c r="E184" s="1">
        <v>120</v>
      </c>
      <c r="F184" s="2">
        <v>132</v>
      </c>
      <c r="G184" s="3">
        <v>160</v>
      </c>
      <c r="H184" s="2">
        <v>175</v>
      </c>
      <c r="I184" s="1">
        <v>190</v>
      </c>
      <c r="J184">
        <v>220</v>
      </c>
      <c r="N184" s="8"/>
      <c r="O184" s="8"/>
      <c r="P184" s="7"/>
      <c r="Q184" s="6"/>
      <c r="R184" s="5"/>
      <c r="S184" s="4"/>
    </row>
    <row r="185" spans="1:19" x14ac:dyDescent="0.25">
      <c r="A185" t="s">
        <v>29</v>
      </c>
      <c r="B185">
        <v>36</v>
      </c>
      <c r="C185" s="72">
        <v>41.0833333</v>
      </c>
      <c r="D185">
        <v>27</v>
      </c>
      <c r="E185" s="1">
        <v>32</v>
      </c>
      <c r="F185" s="2">
        <v>36.5</v>
      </c>
      <c r="G185" s="3">
        <v>41.5</v>
      </c>
      <c r="H185" s="2">
        <v>45</v>
      </c>
      <c r="I185" s="1">
        <v>48</v>
      </c>
      <c r="J185">
        <v>52</v>
      </c>
      <c r="N185" s="18" t="s">
        <v>36</v>
      </c>
      <c r="O185" s="18">
        <v>0</v>
      </c>
      <c r="P185" s="12"/>
      <c r="Q185" s="11"/>
      <c r="R185" s="10"/>
      <c r="S185" s="14"/>
    </row>
    <row r="186" spans="1:19" ht="15.75" thickBot="1" x14ac:dyDescent="0.3">
      <c r="A186" t="s">
        <v>27</v>
      </c>
      <c r="B186">
        <v>36</v>
      </c>
      <c r="C186" s="72">
        <v>13.1333333</v>
      </c>
      <c r="D186">
        <v>8.1999999999999993</v>
      </c>
      <c r="E186" s="1">
        <v>9.1999999999999993</v>
      </c>
      <c r="F186" s="2">
        <v>10</v>
      </c>
      <c r="G186" s="3">
        <v>13</v>
      </c>
      <c r="H186" s="2">
        <v>15.5</v>
      </c>
      <c r="I186" s="1">
        <v>18</v>
      </c>
      <c r="J186">
        <v>20</v>
      </c>
      <c r="N186" s="8"/>
      <c r="O186" s="8"/>
      <c r="P186" s="21"/>
      <c r="Q186" s="20"/>
      <c r="R186" s="19"/>
      <c r="S186" s="4"/>
    </row>
    <row r="187" spans="1:19" x14ac:dyDescent="0.25">
      <c r="A187" t="s">
        <v>25</v>
      </c>
      <c r="B187">
        <v>36</v>
      </c>
      <c r="C187" s="72">
        <v>23.555555600000002</v>
      </c>
      <c r="D187">
        <v>12</v>
      </c>
      <c r="E187" s="1">
        <v>14</v>
      </c>
      <c r="F187" s="2">
        <v>15.5</v>
      </c>
      <c r="G187" s="3">
        <v>22.5</v>
      </c>
      <c r="H187" s="2">
        <v>32.5</v>
      </c>
      <c r="I187" s="1">
        <v>33</v>
      </c>
      <c r="J187">
        <v>45</v>
      </c>
      <c r="N187" s="18" t="s">
        <v>33</v>
      </c>
      <c r="O187" s="18">
        <v>35</v>
      </c>
      <c r="P187" s="17">
        <v>0.67</v>
      </c>
      <c r="Q187" s="16">
        <v>1.47</v>
      </c>
      <c r="R187" s="15">
        <v>2.2999999999999998</v>
      </c>
      <c r="S187" s="14"/>
    </row>
    <row r="188" spans="1:19" ht="15.75" thickBot="1" x14ac:dyDescent="0.3">
      <c r="A188" t="s">
        <v>22</v>
      </c>
      <c r="B188">
        <v>36</v>
      </c>
      <c r="C188" s="72">
        <v>3.4527777999999998</v>
      </c>
      <c r="D188">
        <v>2.5</v>
      </c>
      <c r="E188" s="1">
        <v>2.7</v>
      </c>
      <c r="F188" s="2">
        <v>3.05</v>
      </c>
      <c r="G188" s="3">
        <v>3.35</v>
      </c>
      <c r="H188" s="2">
        <v>3.65</v>
      </c>
      <c r="I188" s="1">
        <v>4.5</v>
      </c>
      <c r="J188">
        <v>5.2</v>
      </c>
      <c r="N188" s="8" t="s">
        <v>138</v>
      </c>
      <c r="O188" s="8"/>
      <c r="P188" s="7">
        <v>1</v>
      </c>
      <c r="Q188" s="6">
        <v>1.5</v>
      </c>
      <c r="R188" s="5">
        <v>2</v>
      </c>
      <c r="S188" s="4"/>
    </row>
    <row r="189" spans="1:19" x14ac:dyDescent="0.25">
      <c r="A189" t="s">
        <v>21</v>
      </c>
      <c r="B189">
        <v>36</v>
      </c>
      <c r="C189" s="72">
        <v>26.5833333</v>
      </c>
      <c r="D189">
        <v>15</v>
      </c>
      <c r="E189" s="1">
        <v>18</v>
      </c>
      <c r="F189" s="2">
        <v>20.5</v>
      </c>
      <c r="G189" s="3">
        <v>25</v>
      </c>
      <c r="H189" s="2">
        <v>30.5</v>
      </c>
      <c r="I189" s="1">
        <v>39</v>
      </c>
      <c r="J189">
        <v>42</v>
      </c>
      <c r="N189" s="18" t="s">
        <v>30</v>
      </c>
      <c r="O189" s="18">
        <v>1</v>
      </c>
      <c r="P189" s="12"/>
      <c r="Q189" s="11">
        <v>0.01</v>
      </c>
      <c r="R189" s="10"/>
      <c r="S189" s="14"/>
    </row>
    <row r="190" spans="1:19" ht="15.75" thickBot="1" x14ac:dyDescent="0.3">
      <c r="A190" t="s">
        <v>20</v>
      </c>
      <c r="B190">
        <v>35</v>
      </c>
      <c r="C190" s="72">
        <v>55.285714300000002</v>
      </c>
      <c r="D190">
        <v>33</v>
      </c>
      <c r="E190" s="1">
        <v>39</v>
      </c>
      <c r="F190" s="2">
        <v>44</v>
      </c>
      <c r="G190" s="3">
        <v>53</v>
      </c>
      <c r="H190" s="2">
        <v>66</v>
      </c>
      <c r="I190" s="1">
        <v>74</v>
      </c>
      <c r="J190">
        <v>93</v>
      </c>
      <c r="N190" s="8"/>
      <c r="O190" s="8"/>
      <c r="P190" s="21"/>
      <c r="Q190" s="20"/>
      <c r="R190" s="19"/>
      <c r="S190" s="4"/>
    </row>
    <row r="191" spans="1:19" x14ac:dyDescent="0.25">
      <c r="A191" t="s">
        <v>19</v>
      </c>
      <c r="B191">
        <v>35</v>
      </c>
      <c r="C191" s="72">
        <v>0.33714290000000002</v>
      </c>
      <c r="D191">
        <v>-0.1</v>
      </c>
      <c r="E191" s="1">
        <v>0.2</v>
      </c>
      <c r="F191" s="2">
        <v>0.2</v>
      </c>
      <c r="G191" s="3">
        <v>0.3</v>
      </c>
      <c r="H191" s="2">
        <v>0.4</v>
      </c>
      <c r="I191" s="1">
        <v>0.6</v>
      </c>
      <c r="J191">
        <v>0.7</v>
      </c>
      <c r="N191" s="18" t="s">
        <v>26</v>
      </c>
      <c r="O191" s="18">
        <v>35</v>
      </c>
      <c r="P191" s="17">
        <v>0.13</v>
      </c>
      <c r="Q191" s="16">
        <v>0.24</v>
      </c>
      <c r="R191" s="15">
        <v>0.38</v>
      </c>
      <c r="S191" s="14"/>
    </row>
    <row r="192" spans="1:19" ht="15.75" thickBot="1" x14ac:dyDescent="0.3">
      <c r="A192" t="s">
        <v>18</v>
      </c>
      <c r="B192">
        <v>32</v>
      </c>
      <c r="C192" s="72">
        <v>6.4093749999999998</v>
      </c>
      <c r="D192">
        <v>0.2</v>
      </c>
      <c r="E192" s="1">
        <v>4.5999999999999996</v>
      </c>
      <c r="F192" s="2">
        <v>5.85</v>
      </c>
      <c r="G192" s="3">
        <v>6.7</v>
      </c>
      <c r="H192" s="2">
        <v>7.4</v>
      </c>
      <c r="I192" s="1">
        <v>8.1999999999999993</v>
      </c>
      <c r="J192">
        <v>9.4</v>
      </c>
      <c r="N192" s="8"/>
      <c r="O192" s="8"/>
      <c r="P192" s="7">
        <v>0.17</v>
      </c>
      <c r="Q192" s="6">
        <v>0.23</v>
      </c>
      <c r="R192" s="5">
        <v>0.28000000000000003</v>
      </c>
      <c r="S192" s="4"/>
    </row>
    <row r="193" spans="1:19" x14ac:dyDescent="0.25">
      <c r="A193" t="s">
        <v>17</v>
      </c>
      <c r="B193">
        <v>6</v>
      </c>
      <c r="C193" s="72">
        <v>1.5</v>
      </c>
      <c r="D193">
        <v>1</v>
      </c>
      <c r="E193" s="1">
        <v>1</v>
      </c>
      <c r="F193" s="2">
        <v>1</v>
      </c>
      <c r="G193" s="3">
        <v>1.5</v>
      </c>
      <c r="H193" s="2">
        <v>2</v>
      </c>
      <c r="I193" s="1">
        <v>2</v>
      </c>
      <c r="J193">
        <v>2</v>
      </c>
      <c r="N193" s="13" t="s">
        <v>23</v>
      </c>
      <c r="O193" s="13">
        <v>1</v>
      </c>
      <c r="P193" s="12"/>
      <c r="Q193" s="11">
        <v>1</v>
      </c>
      <c r="R193" s="10"/>
      <c r="S193" s="9"/>
    </row>
    <row r="194" spans="1:19" ht="15.75" thickBot="1" x14ac:dyDescent="0.3">
      <c r="A194" t="s">
        <v>16</v>
      </c>
      <c r="B194">
        <v>2</v>
      </c>
      <c r="C194" s="72">
        <v>84.5</v>
      </c>
      <c r="D194">
        <v>69</v>
      </c>
      <c r="E194" s="1">
        <v>69</v>
      </c>
      <c r="F194" s="2">
        <v>69</v>
      </c>
      <c r="G194" s="3">
        <v>84.5</v>
      </c>
      <c r="H194" s="2">
        <v>100</v>
      </c>
      <c r="I194" s="1">
        <v>100</v>
      </c>
      <c r="J194">
        <v>100</v>
      </c>
      <c r="N194" s="8"/>
      <c r="O194" s="8"/>
      <c r="P194" s="7"/>
      <c r="Q194" s="6"/>
      <c r="R194" s="5"/>
      <c r="S194" s="4"/>
    </row>
    <row r="195" spans="1:19" x14ac:dyDescent="0.25">
      <c r="A195" t="s">
        <v>13</v>
      </c>
      <c r="B195">
        <v>2</v>
      </c>
      <c r="C195" s="72">
        <v>0.75</v>
      </c>
      <c r="D195">
        <v>0.5</v>
      </c>
      <c r="E195" s="1">
        <v>0.5</v>
      </c>
      <c r="F195" s="2">
        <v>0.5</v>
      </c>
      <c r="G195" s="3">
        <v>0.75</v>
      </c>
      <c r="H195" s="2">
        <v>1</v>
      </c>
      <c r="I195" s="1">
        <v>1</v>
      </c>
      <c r="J195">
        <v>1</v>
      </c>
    </row>
    <row r="196" spans="1:19" x14ac:dyDescent="0.25">
      <c r="A196" t="s">
        <v>12</v>
      </c>
      <c r="B196">
        <v>1</v>
      </c>
      <c r="C196" s="72">
        <v>10</v>
      </c>
      <c r="D196">
        <v>10</v>
      </c>
      <c r="E196" s="1">
        <v>10</v>
      </c>
      <c r="F196" s="2">
        <v>10</v>
      </c>
      <c r="G196" s="3">
        <v>10</v>
      </c>
      <c r="H196" s="2">
        <v>10</v>
      </c>
      <c r="I196" s="1">
        <v>10</v>
      </c>
      <c r="J196">
        <v>10</v>
      </c>
    </row>
    <row r="197" spans="1:19" x14ac:dyDescent="0.25">
      <c r="A197" t="s">
        <v>10</v>
      </c>
      <c r="B197">
        <v>2</v>
      </c>
      <c r="C197" s="72">
        <v>16</v>
      </c>
      <c r="D197">
        <v>2</v>
      </c>
      <c r="E197" s="1">
        <v>2</v>
      </c>
      <c r="F197" s="2">
        <v>2</v>
      </c>
      <c r="G197" s="3">
        <v>16</v>
      </c>
      <c r="H197" s="2">
        <v>30</v>
      </c>
      <c r="I197" s="1">
        <v>30</v>
      </c>
      <c r="J197">
        <v>30</v>
      </c>
    </row>
    <row r="198" spans="1:19" x14ac:dyDescent="0.25">
      <c r="A198" t="s">
        <v>9</v>
      </c>
      <c r="B198">
        <v>1</v>
      </c>
      <c r="C198" s="72">
        <v>4900</v>
      </c>
      <c r="D198">
        <v>4900</v>
      </c>
      <c r="E198" s="1">
        <v>4900</v>
      </c>
      <c r="F198" s="2">
        <v>4900</v>
      </c>
      <c r="G198" s="3">
        <v>4900</v>
      </c>
      <c r="H198" s="2">
        <v>4900</v>
      </c>
      <c r="I198" s="1">
        <v>4900</v>
      </c>
      <c r="J198">
        <v>4900</v>
      </c>
    </row>
    <row r="199" spans="1:19" x14ac:dyDescent="0.25">
      <c r="A199" t="s">
        <v>102</v>
      </c>
      <c r="B199">
        <v>7</v>
      </c>
      <c r="C199" s="72">
        <v>12.857142899999999</v>
      </c>
      <c r="D199">
        <v>-10</v>
      </c>
      <c r="E199" s="1">
        <v>-10</v>
      </c>
      <c r="F199" s="2">
        <v>-10</v>
      </c>
      <c r="G199" s="3">
        <v>10</v>
      </c>
      <c r="H199" s="2">
        <v>30</v>
      </c>
      <c r="I199" s="1">
        <v>50</v>
      </c>
      <c r="J199">
        <v>50</v>
      </c>
    </row>
    <row r="200" spans="1:19" x14ac:dyDescent="0.25">
      <c r="A200" t="s">
        <v>8</v>
      </c>
      <c r="B200">
        <v>3</v>
      </c>
      <c r="C200" s="72">
        <v>2</v>
      </c>
      <c r="D200">
        <v>0.5</v>
      </c>
      <c r="E200" s="1">
        <v>0.5</v>
      </c>
      <c r="F200" s="2">
        <v>0.5</v>
      </c>
      <c r="G200" s="3">
        <v>0.5</v>
      </c>
      <c r="H200" s="2">
        <v>5</v>
      </c>
      <c r="I200" s="1">
        <v>5</v>
      </c>
      <c r="J200">
        <v>5</v>
      </c>
    </row>
    <row r="201" spans="1:19" x14ac:dyDescent="0.25">
      <c r="A201" t="s">
        <v>120</v>
      </c>
      <c r="B201">
        <v>1</v>
      </c>
      <c r="C201" s="72">
        <v>190</v>
      </c>
      <c r="D201">
        <v>190</v>
      </c>
      <c r="E201" s="1">
        <v>190</v>
      </c>
      <c r="F201" s="2">
        <v>190</v>
      </c>
      <c r="G201" s="3">
        <v>190</v>
      </c>
      <c r="H201" s="2">
        <v>190</v>
      </c>
      <c r="I201" s="1">
        <v>190</v>
      </c>
      <c r="J201">
        <v>190</v>
      </c>
    </row>
    <row r="202" spans="1:19" x14ac:dyDescent="0.25">
      <c r="A202" t="s">
        <v>7</v>
      </c>
      <c r="B202">
        <v>4</v>
      </c>
      <c r="C202" s="72">
        <v>-17.5</v>
      </c>
      <c r="D202">
        <v>-100</v>
      </c>
      <c r="E202" s="1">
        <v>-100</v>
      </c>
      <c r="F202" s="2">
        <v>-50</v>
      </c>
      <c r="G202" s="3">
        <v>5</v>
      </c>
      <c r="H202" s="2">
        <v>15</v>
      </c>
      <c r="I202" s="1">
        <v>20</v>
      </c>
      <c r="J202">
        <v>20</v>
      </c>
    </row>
    <row r="203" spans="1:19" x14ac:dyDescent="0.25">
      <c r="A203" t="s">
        <v>6</v>
      </c>
      <c r="B203">
        <v>0</v>
      </c>
      <c r="C203" s="72" t="s">
        <v>0</v>
      </c>
      <c r="D203" t="s">
        <v>0</v>
      </c>
      <c r="E203" s="1" t="s">
        <v>0</v>
      </c>
      <c r="F203" s="2" t="s">
        <v>0</v>
      </c>
      <c r="G203" s="3" t="s">
        <v>0</v>
      </c>
      <c r="H203" s="2" t="s">
        <v>0</v>
      </c>
      <c r="I203" s="1" t="s">
        <v>0</v>
      </c>
      <c r="J203" t="s">
        <v>0</v>
      </c>
    </row>
    <row r="204" spans="1:19" x14ac:dyDescent="0.25">
      <c r="A204" t="s">
        <v>2</v>
      </c>
      <c r="B204">
        <v>6</v>
      </c>
      <c r="C204" s="72">
        <v>13.3333333</v>
      </c>
      <c r="D204">
        <v>5</v>
      </c>
      <c r="E204" s="1">
        <v>5</v>
      </c>
      <c r="F204" s="2">
        <v>5</v>
      </c>
      <c r="G204" s="3">
        <v>10</v>
      </c>
      <c r="H204" s="2">
        <v>10</v>
      </c>
      <c r="I204" s="1">
        <v>40</v>
      </c>
      <c r="J204">
        <v>40</v>
      </c>
    </row>
    <row r="205" spans="1:19" x14ac:dyDescent="0.25">
      <c r="A205" t="s">
        <v>1</v>
      </c>
      <c r="B205">
        <v>0</v>
      </c>
      <c r="C205" s="72" t="s">
        <v>0</v>
      </c>
      <c r="D205" t="s">
        <v>0</v>
      </c>
      <c r="E205" s="1" t="s">
        <v>0</v>
      </c>
      <c r="F205" s="2" t="s">
        <v>0</v>
      </c>
      <c r="G205" s="3" t="s">
        <v>0</v>
      </c>
      <c r="H205" s="2" t="s">
        <v>0</v>
      </c>
      <c r="I205" s="1" t="s">
        <v>0</v>
      </c>
      <c r="J205" t="s">
        <v>0</v>
      </c>
    </row>
  </sheetData>
  <mergeCells count="4">
    <mergeCell ref="O4:R4"/>
    <mergeCell ref="O62:R62"/>
    <mergeCell ref="O112:R112"/>
    <mergeCell ref="O162:R16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topLeftCell="A352" workbookViewId="0">
      <selection activeCell="N358" sqref="N358"/>
    </sheetView>
  </sheetViews>
  <sheetFormatPr defaultRowHeight="15" x14ac:dyDescent="0.25"/>
  <cols>
    <col min="6" max="6" width="9.140625" style="1"/>
    <col min="7" max="7" width="9.140625" style="2"/>
    <col min="8" max="8" width="9.140625" style="3"/>
    <col min="9" max="9" width="9.140625" style="2"/>
    <col min="10" max="10" width="9.140625" style="1"/>
    <col min="14" max="14" width="24.5703125" customWidth="1"/>
    <col min="19" max="19" width="18" customWidth="1"/>
  </cols>
  <sheetData>
    <row r="1" spans="2:19" x14ac:dyDescent="0.25">
      <c r="B1" t="s">
        <v>87</v>
      </c>
      <c r="C1" t="s">
        <v>93</v>
      </c>
      <c r="D1" t="s">
        <v>92</v>
      </c>
      <c r="E1" s="39">
        <v>0.49305555555555558</v>
      </c>
      <c r="F1" s="1" t="s">
        <v>91</v>
      </c>
      <c r="G1" s="2" t="s">
        <v>90</v>
      </c>
      <c r="H1" s="3" t="s">
        <v>157</v>
      </c>
      <c r="I1" s="2">
        <v>2020</v>
      </c>
      <c r="J1" s="1">
        <v>75</v>
      </c>
    </row>
    <row r="3" spans="2:19" x14ac:dyDescent="0.25">
      <c r="B3" t="s">
        <v>87</v>
      </c>
      <c r="C3" t="s">
        <v>86</v>
      </c>
      <c r="D3" t="s">
        <v>85</v>
      </c>
    </row>
    <row r="4" spans="2:19" ht="15.75" thickBot="1" x14ac:dyDescent="0.3"/>
    <row r="5" spans="2:19" ht="15.75" thickBot="1" x14ac:dyDescent="0.3">
      <c r="B5" s="34" t="s">
        <v>84</v>
      </c>
      <c r="C5" s="34" t="s">
        <v>83</v>
      </c>
      <c r="D5" s="34" t="s">
        <v>73</v>
      </c>
      <c r="E5" s="34" t="s">
        <v>82</v>
      </c>
      <c r="F5" s="35" t="s">
        <v>81</v>
      </c>
      <c r="G5" s="36" t="s">
        <v>100</v>
      </c>
      <c r="H5" s="37" t="s">
        <v>80</v>
      </c>
      <c r="I5" s="36" t="s">
        <v>100</v>
      </c>
      <c r="J5" s="35" t="s">
        <v>79</v>
      </c>
      <c r="K5" s="34" t="s">
        <v>100</v>
      </c>
      <c r="L5" t="s">
        <v>78</v>
      </c>
      <c r="M5" t="s">
        <v>100</v>
      </c>
      <c r="N5" s="42" t="s">
        <v>158</v>
      </c>
      <c r="O5" s="102" t="s">
        <v>150</v>
      </c>
      <c r="P5" s="102"/>
      <c r="Q5" s="102"/>
      <c r="R5" s="102"/>
      <c r="S5" s="41"/>
    </row>
    <row r="6" spans="2:19" x14ac:dyDescent="0.25">
      <c r="B6" t="s">
        <v>71</v>
      </c>
      <c r="C6">
        <v>352</v>
      </c>
      <c r="D6">
        <v>18.294034100000001</v>
      </c>
      <c r="E6">
        <v>1.5</v>
      </c>
      <c r="F6" s="1">
        <v>7.5</v>
      </c>
      <c r="G6" s="2">
        <v>11</v>
      </c>
      <c r="H6" s="3">
        <v>18.649999999999999</v>
      </c>
      <c r="I6" s="2">
        <v>26</v>
      </c>
      <c r="J6" s="1">
        <v>29</v>
      </c>
      <c r="K6">
        <v>32.700000000000003</v>
      </c>
      <c r="N6" s="18" t="s">
        <v>75</v>
      </c>
      <c r="O6" s="18" t="s">
        <v>74</v>
      </c>
      <c r="P6" s="33">
        <v>0.1</v>
      </c>
      <c r="Q6" s="16" t="s">
        <v>73</v>
      </c>
      <c r="R6" s="32">
        <v>0.9</v>
      </c>
      <c r="S6" s="14" t="s">
        <v>72</v>
      </c>
    </row>
    <row r="7" spans="2:19" ht="15.75" thickBot="1" x14ac:dyDescent="0.3">
      <c r="B7" t="s">
        <v>69</v>
      </c>
      <c r="C7">
        <v>5</v>
      </c>
      <c r="D7">
        <v>606200</v>
      </c>
      <c r="E7">
        <v>467000</v>
      </c>
      <c r="F7" s="1">
        <v>467000</v>
      </c>
      <c r="G7" s="2">
        <v>467000</v>
      </c>
      <c r="H7" s="3">
        <v>618000</v>
      </c>
      <c r="I7" s="2">
        <v>663000</v>
      </c>
      <c r="J7" s="1">
        <v>816000</v>
      </c>
      <c r="K7">
        <v>816000</v>
      </c>
      <c r="N7" s="8"/>
      <c r="O7" s="8"/>
      <c r="P7" s="31">
        <v>0.25</v>
      </c>
      <c r="Q7" s="6" t="s">
        <v>70</v>
      </c>
      <c r="R7" s="30">
        <v>0.75</v>
      </c>
      <c r="S7" s="4"/>
    </row>
    <row r="8" spans="2:19" x14ac:dyDescent="0.25">
      <c r="B8" t="s">
        <v>66</v>
      </c>
      <c r="C8">
        <v>353</v>
      </c>
      <c r="D8">
        <v>480.23229459999999</v>
      </c>
      <c r="E8">
        <v>260</v>
      </c>
      <c r="F8" s="1">
        <v>306</v>
      </c>
      <c r="G8" s="2">
        <v>336</v>
      </c>
      <c r="H8" s="3">
        <v>391</v>
      </c>
      <c r="I8" s="2">
        <v>454</v>
      </c>
      <c r="J8" s="1">
        <v>515</v>
      </c>
      <c r="K8">
        <v>27300</v>
      </c>
      <c r="N8" s="18" t="s">
        <v>68</v>
      </c>
      <c r="O8" s="18">
        <v>352</v>
      </c>
      <c r="P8" s="12">
        <v>7.5</v>
      </c>
      <c r="Q8" s="11">
        <v>18.3</v>
      </c>
      <c r="R8" s="10">
        <v>29</v>
      </c>
      <c r="S8" s="14"/>
    </row>
    <row r="9" spans="2:19" ht="15.75" thickBot="1" x14ac:dyDescent="0.3">
      <c r="B9" t="s">
        <v>64</v>
      </c>
      <c r="C9">
        <v>343</v>
      </c>
      <c r="D9">
        <v>8.4530612000000005</v>
      </c>
      <c r="E9">
        <v>2.7</v>
      </c>
      <c r="F9" s="1">
        <v>6</v>
      </c>
      <c r="G9" s="2">
        <v>6.6</v>
      </c>
      <c r="H9" s="3">
        <v>8.1</v>
      </c>
      <c r="I9" s="2">
        <v>10.199999999999999</v>
      </c>
      <c r="J9" s="1">
        <v>11.6</v>
      </c>
      <c r="K9">
        <v>13.8</v>
      </c>
      <c r="N9" s="8"/>
      <c r="O9" s="8"/>
      <c r="P9" s="21">
        <v>11</v>
      </c>
      <c r="Q9" s="20">
        <v>18.7</v>
      </c>
      <c r="R9" s="19">
        <v>26</v>
      </c>
      <c r="S9" s="4"/>
    </row>
    <row r="10" spans="2:19" x14ac:dyDescent="0.25">
      <c r="B10" t="s">
        <v>63</v>
      </c>
      <c r="C10">
        <v>254</v>
      </c>
      <c r="D10">
        <v>86.027559100000005</v>
      </c>
      <c r="E10">
        <v>37</v>
      </c>
      <c r="F10" s="1">
        <v>72</v>
      </c>
      <c r="G10" s="2">
        <v>79</v>
      </c>
      <c r="H10" s="3">
        <v>88</v>
      </c>
      <c r="I10" s="2">
        <v>94</v>
      </c>
      <c r="J10" s="1">
        <v>98</v>
      </c>
      <c r="K10">
        <v>114</v>
      </c>
      <c r="N10" s="18" t="s">
        <v>65</v>
      </c>
      <c r="O10" s="18">
        <v>353</v>
      </c>
      <c r="P10" s="17">
        <v>7.3</v>
      </c>
      <c r="Q10" s="16">
        <v>7.67</v>
      </c>
      <c r="R10" s="15">
        <v>8</v>
      </c>
      <c r="S10" s="14"/>
    </row>
    <row r="11" spans="2:19" ht="15.75" thickBot="1" x14ac:dyDescent="0.3">
      <c r="B11" t="s">
        <v>124</v>
      </c>
      <c r="C11">
        <v>165</v>
      </c>
      <c r="D11">
        <v>1.9860606000000001</v>
      </c>
      <c r="E11">
        <v>0</v>
      </c>
      <c r="F11" s="1">
        <v>0.5</v>
      </c>
      <c r="G11" s="2">
        <v>0.9</v>
      </c>
      <c r="H11" s="3">
        <v>1.5</v>
      </c>
      <c r="I11" s="2">
        <v>2.6</v>
      </c>
      <c r="J11" s="1">
        <v>4.5</v>
      </c>
      <c r="K11">
        <v>8.9</v>
      </c>
      <c r="N11" s="8"/>
      <c r="O11" s="8"/>
      <c r="P11" s="7">
        <v>7.5</v>
      </c>
      <c r="Q11" s="6">
        <v>7.7</v>
      </c>
      <c r="R11" s="5">
        <v>7.9</v>
      </c>
      <c r="S11" s="4"/>
    </row>
    <row r="12" spans="2:19" x14ac:dyDescent="0.25">
      <c r="B12" t="s">
        <v>61</v>
      </c>
      <c r="C12">
        <v>353</v>
      </c>
      <c r="D12">
        <v>7.6665722000000001</v>
      </c>
      <c r="E12">
        <v>6.7</v>
      </c>
      <c r="F12" s="1">
        <v>7.3</v>
      </c>
      <c r="G12" s="2">
        <v>7.5</v>
      </c>
      <c r="H12" s="3">
        <v>7.7</v>
      </c>
      <c r="I12" s="2">
        <v>7.9</v>
      </c>
      <c r="J12" s="1">
        <v>8</v>
      </c>
      <c r="K12">
        <v>8.5</v>
      </c>
      <c r="N12" s="18" t="s">
        <v>62</v>
      </c>
      <c r="O12" s="18">
        <v>343</v>
      </c>
      <c r="P12" s="12">
        <v>6</v>
      </c>
      <c r="Q12" s="11">
        <v>8.4499999999999993</v>
      </c>
      <c r="R12" s="10">
        <v>11.6</v>
      </c>
      <c r="S12" s="14"/>
    </row>
    <row r="13" spans="2:19" ht="15.75" thickBot="1" x14ac:dyDescent="0.3">
      <c r="B13" t="s">
        <v>60</v>
      </c>
      <c r="C13">
        <v>314</v>
      </c>
      <c r="D13">
        <v>7.8834394999999997</v>
      </c>
      <c r="E13">
        <v>6.8</v>
      </c>
      <c r="F13" s="1">
        <v>7.5</v>
      </c>
      <c r="G13" s="2">
        <v>7.8</v>
      </c>
      <c r="H13" s="3">
        <v>7.9</v>
      </c>
      <c r="I13" s="2">
        <v>8.1</v>
      </c>
      <c r="J13" s="1">
        <v>8.1999999999999993</v>
      </c>
      <c r="K13">
        <v>8.4</v>
      </c>
      <c r="N13" s="8"/>
      <c r="O13" s="8"/>
      <c r="P13" s="21">
        <v>6.6</v>
      </c>
      <c r="Q13" s="20">
        <v>8.1</v>
      </c>
      <c r="R13" s="19">
        <v>10.199999999999999</v>
      </c>
      <c r="S13" s="4"/>
    </row>
    <row r="14" spans="2:19" x14ac:dyDescent="0.25">
      <c r="B14" t="s">
        <v>58</v>
      </c>
      <c r="C14">
        <v>353</v>
      </c>
      <c r="D14">
        <v>5.4869687999999996</v>
      </c>
      <c r="E14">
        <v>0.7</v>
      </c>
      <c r="F14" s="1">
        <v>2.2000000000000002</v>
      </c>
      <c r="G14" s="2">
        <v>3</v>
      </c>
      <c r="H14" s="3">
        <v>4.0999999999999996</v>
      </c>
      <c r="I14" s="2">
        <v>6.4</v>
      </c>
      <c r="J14" s="1">
        <v>11</v>
      </c>
      <c r="K14">
        <v>45</v>
      </c>
      <c r="N14" s="18" t="s">
        <v>59</v>
      </c>
      <c r="O14" s="18">
        <v>353</v>
      </c>
      <c r="P14" s="17">
        <v>306</v>
      </c>
      <c r="Q14" s="16">
        <v>403.7</v>
      </c>
      <c r="R14" s="15">
        <v>515</v>
      </c>
      <c r="S14" s="14"/>
    </row>
    <row r="15" spans="2:19" ht="15.75" thickBot="1" x14ac:dyDescent="0.3">
      <c r="B15" t="s">
        <v>149</v>
      </c>
      <c r="C15">
        <v>76</v>
      </c>
      <c r="D15">
        <v>0.43289470000000002</v>
      </c>
      <c r="E15">
        <v>0.1</v>
      </c>
      <c r="F15" s="1">
        <v>0.2</v>
      </c>
      <c r="G15" s="2">
        <v>0.2</v>
      </c>
      <c r="H15" s="3">
        <v>0.4</v>
      </c>
      <c r="I15" s="2">
        <v>0.55000000000000004</v>
      </c>
      <c r="J15" s="1">
        <v>0.8</v>
      </c>
      <c r="K15">
        <v>1.2</v>
      </c>
      <c r="N15" s="8"/>
      <c r="O15" s="8"/>
      <c r="P15" s="7">
        <v>336</v>
      </c>
      <c r="Q15" s="6">
        <v>391</v>
      </c>
      <c r="R15" s="5">
        <v>545</v>
      </c>
      <c r="S15" s="4"/>
    </row>
    <row r="16" spans="2:19" x14ac:dyDescent="0.25">
      <c r="B16" t="s">
        <v>57</v>
      </c>
      <c r="C16">
        <v>215</v>
      </c>
      <c r="D16">
        <v>129.2386047</v>
      </c>
      <c r="E16">
        <v>82</v>
      </c>
      <c r="F16" s="1">
        <v>101</v>
      </c>
      <c r="G16" s="2">
        <v>112</v>
      </c>
      <c r="H16" s="3">
        <v>127</v>
      </c>
      <c r="I16" s="2">
        <v>146</v>
      </c>
      <c r="J16" s="1">
        <v>160</v>
      </c>
      <c r="K16">
        <v>202</v>
      </c>
      <c r="N16" s="40" t="s">
        <v>56</v>
      </c>
      <c r="O16" s="40">
        <v>0</v>
      </c>
      <c r="P16" s="66"/>
      <c r="Q16" s="65"/>
      <c r="R16" s="64"/>
      <c r="S16" s="71"/>
    </row>
    <row r="17" spans="2:19" ht="15.75" thickBot="1" x14ac:dyDescent="0.3">
      <c r="B17" t="s">
        <v>55</v>
      </c>
      <c r="C17">
        <v>344</v>
      </c>
      <c r="D17">
        <v>2.1799419000000002</v>
      </c>
      <c r="E17">
        <v>0.34</v>
      </c>
      <c r="F17" s="1">
        <v>1.5</v>
      </c>
      <c r="G17" s="2">
        <v>1.8</v>
      </c>
      <c r="H17" s="3">
        <v>2.1</v>
      </c>
      <c r="I17" s="2">
        <v>2.5</v>
      </c>
      <c r="J17" s="1">
        <v>3</v>
      </c>
      <c r="K17">
        <v>4.5</v>
      </c>
      <c r="N17" s="40"/>
      <c r="O17" s="40"/>
      <c r="P17" s="63"/>
      <c r="Q17" s="62"/>
      <c r="R17" s="61"/>
      <c r="S17" s="71"/>
    </row>
    <row r="18" spans="2:19" x14ac:dyDescent="0.25">
      <c r="B18" t="s">
        <v>54</v>
      </c>
      <c r="C18">
        <v>217</v>
      </c>
      <c r="D18">
        <v>1.8929031999999999</v>
      </c>
      <c r="E18">
        <v>-2</v>
      </c>
      <c r="F18" s="1">
        <v>1.3</v>
      </c>
      <c r="G18" s="2">
        <v>1.5</v>
      </c>
      <c r="H18" s="3">
        <v>1.8</v>
      </c>
      <c r="I18" s="2">
        <v>2.2000000000000002</v>
      </c>
      <c r="J18" s="1">
        <v>2.8</v>
      </c>
      <c r="K18">
        <v>3.6</v>
      </c>
      <c r="N18" s="18" t="s">
        <v>53</v>
      </c>
      <c r="O18" s="18">
        <v>215</v>
      </c>
      <c r="P18" s="17">
        <v>101</v>
      </c>
      <c r="Q18" s="16">
        <v>129.19999999999999</v>
      </c>
      <c r="R18" s="15">
        <v>160</v>
      </c>
      <c r="S18" s="14"/>
    </row>
    <row r="19" spans="2:19" ht="15.75" thickBot="1" x14ac:dyDescent="0.3">
      <c r="B19" t="s">
        <v>52</v>
      </c>
      <c r="C19">
        <v>332</v>
      </c>
      <c r="D19">
        <v>0.56850900000000004</v>
      </c>
      <c r="E19">
        <v>4.4999999999999998E-2</v>
      </c>
      <c r="F19" s="1">
        <v>0.27</v>
      </c>
      <c r="G19" s="2">
        <v>0.35</v>
      </c>
      <c r="H19" s="3">
        <v>0.52</v>
      </c>
      <c r="I19" s="2">
        <v>0.68</v>
      </c>
      <c r="J19" s="1">
        <v>0.93</v>
      </c>
      <c r="K19">
        <v>2.5</v>
      </c>
      <c r="N19" s="8"/>
      <c r="O19" s="8"/>
      <c r="P19" s="7">
        <v>112</v>
      </c>
      <c r="Q19" s="6">
        <v>127</v>
      </c>
      <c r="R19" s="5">
        <v>146</v>
      </c>
      <c r="S19" s="4"/>
    </row>
    <row r="20" spans="2:19" x14ac:dyDescent="0.25">
      <c r="B20" t="s">
        <v>50</v>
      </c>
      <c r="C20">
        <v>216</v>
      </c>
      <c r="D20">
        <v>0.33474540000000003</v>
      </c>
      <c r="E20">
        <v>3.5000000000000003E-2</v>
      </c>
      <c r="F20" s="1">
        <v>0.14499999999999999</v>
      </c>
      <c r="G20" s="2">
        <v>0.19</v>
      </c>
      <c r="H20" s="3">
        <v>0.27</v>
      </c>
      <c r="I20" s="2">
        <v>0.36</v>
      </c>
      <c r="J20" s="1">
        <v>0.53</v>
      </c>
      <c r="K20">
        <v>2.2000000000000002</v>
      </c>
      <c r="N20" s="18" t="s">
        <v>49</v>
      </c>
      <c r="O20" s="18">
        <v>0</v>
      </c>
      <c r="P20" s="12"/>
      <c r="Q20" s="11"/>
      <c r="R20" s="10"/>
      <c r="S20" s="14"/>
    </row>
    <row r="21" spans="2:19" ht="15.75" thickBot="1" x14ac:dyDescent="0.3">
      <c r="B21" t="s">
        <v>48</v>
      </c>
      <c r="C21">
        <v>325</v>
      </c>
      <c r="D21">
        <v>4.3141499999999999E-2</v>
      </c>
      <c r="E21">
        <v>0</v>
      </c>
      <c r="F21" s="1">
        <v>5.0000000000000001E-3</v>
      </c>
      <c r="G21" s="2">
        <v>0.01</v>
      </c>
      <c r="H21" s="3">
        <v>0.02</v>
      </c>
      <c r="I21" s="2">
        <v>0.04</v>
      </c>
      <c r="J21" s="1">
        <v>0.08</v>
      </c>
      <c r="K21">
        <v>2.2000000000000002</v>
      </c>
      <c r="N21" s="8"/>
      <c r="O21" s="8"/>
      <c r="P21" s="21"/>
      <c r="Q21" s="20"/>
      <c r="R21" s="19"/>
      <c r="S21" s="4"/>
    </row>
    <row r="22" spans="2:19" x14ac:dyDescent="0.25">
      <c r="B22" t="s">
        <v>47</v>
      </c>
      <c r="C22">
        <v>95</v>
      </c>
      <c r="D22">
        <v>7.9578899999999994E-2</v>
      </c>
      <c r="E22">
        <v>5.0000000000000001E-3</v>
      </c>
      <c r="F22" s="1">
        <v>0.02</v>
      </c>
      <c r="G22" s="2">
        <v>0.03</v>
      </c>
      <c r="H22" s="3">
        <v>0.06</v>
      </c>
      <c r="I22" s="2">
        <v>0.11</v>
      </c>
      <c r="J22" s="1">
        <v>0.17</v>
      </c>
      <c r="K22">
        <v>0.31</v>
      </c>
      <c r="N22" s="18" t="s">
        <v>46</v>
      </c>
      <c r="O22" s="18">
        <v>208</v>
      </c>
      <c r="P22" s="17">
        <v>3.2</v>
      </c>
      <c r="Q22" s="16">
        <v>3.86</v>
      </c>
      <c r="R22" s="15">
        <v>4.5999999999999996</v>
      </c>
      <c r="S22" s="14"/>
    </row>
    <row r="23" spans="2:19" ht="15.75" thickBot="1" x14ac:dyDescent="0.3">
      <c r="B23" t="s">
        <v>45</v>
      </c>
      <c r="C23">
        <v>279</v>
      </c>
      <c r="D23">
        <v>1.4483899999999999E-2</v>
      </c>
      <c r="E23">
        <v>5.0000000000000001E-4</v>
      </c>
      <c r="F23" s="1">
        <v>2E-3</v>
      </c>
      <c r="G23" s="2">
        <v>5.0000000000000001E-3</v>
      </c>
      <c r="H23" s="3">
        <v>0.01</v>
      </c>
      <c r="I23" s="2">
        <v>0.02</v>
      </c>
      <c r="J23" s="1">
        <v>0.03</v>
      </c>
      <c r="K23">
        <v>0.16</v>
      </c>
      <c r="N23" s="8" t="s">
        <v>99</v>
      </c>
      <c r="O23" s="8"/>
      <c r="P23" s="7">
        <v>3.4</v>
      </c>
      <c r="Q23" s="6">
        <v>3.7</v>
      </c>
      <c r="R23" s="5">
        <v>4.0999999999999996</v>
      </c>
      <c r="S23" s="4"/>
    </row>
    <row r="24" spans="2:19" x14ac:dyDescent="0.25">
      <c r="B24" t="s">
        <v>122</v>
      </c>
      <c r="C24">
        <v>22</v>
      </c>
      <c r="D24">
        <v>3.9090899999999998E-2</v>
      </c>
      <c r="E24">
        <v>-0.01</v>
      </c>
      <c r="F24" s="1">
        <v>-0.01</v>
      </c>
      <c r="G24" s="2">
        <v>0.02</v>
      </c>
      <c r="H24" s="3">
        <v>4.4999999999999998E-2</v>
      </c>
      <c r="I24" s="2">
        <v>0.06</v>
      </c>
      <c r="J24" s="1">
        <v>7.0000000000000007E-2</v>
      </c>
      <c r="K24">
        <v>0.09</v>
      </c>
      <c r="N24" s="18" t="s">
        <v>42</v>
      </c>
      <c r="O24" s="18">
        <v>344</v>
      </c>
      <c r="P24" s="12">
        <v>1.5</v>
      </c>
      <c r="Q24" s="11">
        <v>2.1800000000000002</v>
      </c>
      <c r="R24" s="10">
        <v>3</v>
      </c>
      <c r="S24" s="14"/>
    </row>
    <row r="25" spans="2:19" ht="15.75" thickBot="1" x14ac:dyDescent="0.3">
      <c r="B25" t="s">
        <v>43</v>
      </c>
      <c r="C25">
        <v>278</v>
      </c>
      <c r="D25">
        <v>1.4599281</v>
      </c>
      <c r="E25">
        <v>0.3</v>
      </c>
      <c r="F25" s="1">
        <v>0.87</v>
      </c>
      <c r="G25" s="2">
        <v>1.1100000000000001</v>
      </c>
      <c r="H25" s="3">
        <v>1.39</v>
      </c>
      <c r="I25" s="2">
        <v>1.76</v>
      </c>
      <c r="J25" s="1">
        <v>2.2200000000000002</v>
      </c>
      <c r="K25">
        <v>3.02</v>
      </c>
      <c r="N25" s="8"/>
      <c r="O25" s="8"/>
      <c r="P25" s="21">
        <v>1.8</v>
      </c>
      <c r="Q25" s="20">
        <v>2.1</v>
      </c>
      <c r="R25" s="19">
        <v>2.5</v>
      </c>
      <c r="S25" s="4"/>
    </row>
    <row r="26" spans="2:19" x14ac:dyDescent="0.25">
      <c r="B26" t="s">
        <v>121</v>
      </c>
      <c r="C26">
        <v>22</v>
      </c>
      <c r="D26">
        <v>1.6654545000000001</v>
      </c>
      <c r="E26">
        <v>0.81</v>
      </c>
      <c r="F26" s="1">
        <v>1.1499999999999999</v>
      </c>
      <c r="G26" s="2">
        <v>1.34</v>
      </c>
      <c r="H26" s="3">
        <v>1.5549999999999999</v>
      </c>
      <c r="I26" s="2">
        <v>1.86</v>
      </c>
      <c r="J26" s="1">
        <v>2.4500000000000002</v>
      </c>
      <c r="K26">
        <v>2.73</v>
      </c>
      <c r="N26" s="18" t="s">
        <v>39</v>
      </c>
      <c r="O26" s="18">
        <v>332</v>
      </c>
      <c r="P26" s="17">
        <v>0.27</v>
      </c>
      <c r="Q26" s="16">
        <v>0.56899999999999995</v>
      </c>
      <c r="R26" s="15">
        <v>0.93</v>
      </c>
      <c r="S26" s="14"/>
    </row>
    <row r="27" spans="2:19" ht="15.75" thickBot="1" x14ac:dyDescent="0.3">
      <c r="B27" t="s">
        <v>41</v>
      </c>
      <c r="C27">
        <v>233</v>
      </c>
      <c r="D27">
        <v>0.41652359999999999</v>
      </c>
      <c r="E27">
        <v>-0.2</v>
      </c>
      <c r="F27" s="1">
        <v>0.25</v>
      </c>
      <c r="G27" s="2">
        <v>0.28999999999999998</v>
      </c>
      <c r="H27" s="3">
        <v>0.35</v>
      </c>
      <c r="I27" s="2">
        <v>0.42</v>
      </c>
      <c r="J27" s="1">
        <v>0.64</v>
      </c>
      <c r="K27">
        <v>1.6</v>
      </c>
      <c r="N27" s="8"/>
      <c r="O27" s="8"/>
      <c r="P27" s="7">
        <v>0.35</v>
      </c>
      <c r="Q27" s="6">
        <v>0.52</v>
      </c>
      <c r="R27" s="5">
        <v>0.68</v>
      </c>
      <c r="S27" s="4"/>
    </row>
    <row r="28" spans="2:19" x14ac:dyDescent="0.25">
      <c r="B28" t="s">
        <v>40</v>
      </c>
      <c r="C28">
        <v>338</v>
      </c>
      <c r="D28">
        <v>0.67896449999999997</v>
      </c>
      <c r="E28">
        <v>-0.2</v>
      </c>
      <c r="F28" s="1">
        <v>0.4</v>
      </c>
      <c r="G28" s="2">
        <v>0.5</v>
      </c>
      <c r="H28" s="3">
        <v>0.6</v>
      </c>
      <c r="I28" s="2">
        <v>0.79</v>
      </c>
      <c r="J28" s="1">
        <v>1</v>
      </c>
      <c r="K28">
        <v>2.6</v>
      </c>
      <c r="N28" s="18" t="s">
        <v>36</v>
      </c>
      <c r="O28" s="18">
        <v>325</v>
      </c>
      <c r="P28" s="12">
        <v>5.0000000000000001E-3</v>
      </c>
      <c r="Q28" s="11">
        <v>4.2999999999999997E-2</v>
      </c>
      <c r="R28" s="10">
        <v>0.08</v>
      </c>
      <c r="S28" s="14"/>
    </row>
    <row r="29" spans="2:19" ht="15.75" thickBot="1" x14ac:dyDescent="0.3">
      <c r="B29" t="s">
        <v>104</v>
      </c>
      <c r="C29">
        <v>68</v>
      </c>
      <c r="D29">
        <v>1.5079412000000001</v>
      </c>
      <c r="E29">
        <v>0.63</v>
      </c>
      <c r="F29" s="1">
        <v>1.1000000000000001</v>
      </c>
      <c r="G29" s="2">
        <v>1.2</v>
      </c>
      <c r="H29" s="3">
        <v>1.4</v>
      </c>
      <c r="I29" s="2">
        <v>1.7</v>
      </c>
      <c r="J29" s="1">
        <v>2.1</v>
      </c>
      <c r="K29">
        <v>2.8</v>
      </c>
      <c r="N29" s="8" t="s">
        <v>99</v>
      </c>
      <c r="O29" s="8"/>
      <c r="P29" s="21">
        <v>0.01</v>
      </c>
      <c r="Q29" s="20">
        <v>0.02</v>
      </c>
      <c r="R29" s="19">
        <v>0.04</v>
      </c>
      <c r="S29" s="4"/>
    </row>
    <row r="30" spans="2:19" x14ac:dyDescent="0.25">
      <c r="B30" t="s">
        <v>38</v>
      </c>
      <c r="C30">
        <v>325</v>
      </c>
      <c r="D30">
        <v>1.4703077</v>
      </c>
      <c r="E30">
        <v>0.03</v>
      </c>
      <c r="F30" s="1">
        <v>0.88</v>
      </c>
      <c r="G30" s="2">
        <v>1.1299999999999999</v>
      </c>
      <c r="H30" s="3">
        <v>1.4</v>
      </c>
      <c r="I30" s="2">
        <v>1.78</v>
      </c>
      <c r="J30" s="1">
        <v>2.2000000000000002</v>
      </c>
      <c r="K30">
        <v>3.03</v>
      </c>
      <c r="N30" s="18" t="s">
        <v>33</v>
      </c>
      <c r="O30" s="18">
        <v>278</v>
      </c>
      <c r="P30" s="17">
        <v>0.87</v>
      </c>
      <c r="Q30" s="16">
        <v>1.46</v>
      </c>
      <c r="R30" s="15">
        <v>2.2200000000000002</v>
      </c>
      <c r="S30" s="14"/>
    </row>
    <row r="31" spans="2:19" ht="15.75" thickBot="1" x14ac:dyDescent="0.3">
      <c r="B31" t="s">
        <v>37</v>
      </c>
      <c r="C31">
        <v>340</v>
      </c>
      <c r="D31">
        <v>0.23481179999999999</v>
      </c>
      <c r="E31">
        <v>0.06</v>
      </c>
      <c r="F31" s="1">
        <v>0.13</v>
      </c>
      <c r="G31" s="2">
        <v>0.18</v>
      </c>
      <c r="H31" s="3">
        <v>0.23</v>
      </c>
      <c r="I31" s="2">
        <v>0.28050000000000003</v>
      </c>
      <c r="J31" s="1">
        <v>0.33650000000000002</v>
      </c>
      <c r="K31">
        <v>0.61899999999999999</v>
      </c>
      <c r="N31" s="8" t="s">
        <v>99</v>
      </c>
      <c r="O31" s="8"/>
      <c r="P31" s="7">
        <v>1.1100000000000001</v>
      </c>
      <c r="Q31" s="6">
        <v>1.39</v>
      </c>
      <c r="R31" s="5">
        <v>1.76</v>
      </c>
      <c r="S31" s="4"/>
    </row>
    <row r="32" spans="2:19" x14ac:dyDescent="0.25">
      <c r="B32" t="s">
        <v>35</v>
      </c>
      <c r="C32">
        <v>343</v>
      </c>
      <c r="D32">
        <v>0.1010525</v>
      </c>
      <c r="E32">
        <v>0</v>
      </c>
      <c r="F32" s="1">
        <v>0.06</v>
      </c>
      <c r="G32" s="2">
        <v>7.1999999999999995E-2</v>
      </c>
      <c r="H32" s="3">
        <v>9.6000000000000002E-2</v>
      </c>
      <c r="I32" s="2">
        <v>0.12</v>
      </c>
      <c r="J32" s="1">
        <v>0.14899999999999999</v>
      </c>
      <c r="K32">
        <v>0.3</v>
      </c>
      <c r="N32" s="18" t="s">
        <v>30</v>
      </c>
      <c r="O32" s="18">
        <v>279</v>
      </c>
      <c r="P32" s="12">
        <v>2E-3</v>
      </c>
      <c r="Q32" s="11">
        <v>1.4500000000000001E-2</v>
      </c>
      <c r="R32" s="10">
        <v>0.03</v>
      </c>
      <c r="S32" s="14"/>
    </row>
    <row r="33" spans="2:19" ht="15.75" thickBot="1" x14ac:dyDescent="0.3">
      <c r="B33" t="s">
        <v>34</v>
      </c>
      <c r="C33">
        <v>300</v>
      </c>
      <c r="D33">
        <v>9.1086700000000007E-2</v>
      </c>
      <c r="E33">
        <v>5.0000000000000001E-3</v>
      </c>
      <c r="F33" s="1">
        <v>0.05</v>
      </c>
      <c r="G33" s="2">
        <v>6.5500000000000003E-2</v>
      </c>
      <c r="H33" s="3">
        <v>8.5999999999999993E-2</v>
      </c>
      <c r="I33" s="2">
        <v>0.11</v>
      </c>
      <c r="J33" s="35">
        <v>0.13</v>
      </c>
      <c r="K33" s="34">
        <v>0.3</v>
      </c>
      <c r="N33" s="8" t="s">
        <v>99</v>
      </c>
      <c r="O33" s="8"/>
      <c r="P33" s="21">
        <v>5.0000000000000001E-3</v>
      </c>
      <c r="Q33" s="20">
        <v>0.01</v>
      </c>
      <c r="R33" s="19">
        <v>0.02</v>
      </c>
      <c r="S33" s="4"/>
    </row>
    <row r="34" spans="2:19" x14ac:dyDescent="0.25">
      <c r="B34" t="s">
        <v>103</v>
      </c>
      <c r="C34">
        <v>34</v>
      </c>
      <c r="D34">
        <v>7.2088235000000003</v>
      </c>
      <c r="E34">
        <v>3.5</v>
      </c>
      <c r="F34" s="1">
        <v>4.5999999999999996</v>
      </c>
      <c r="G34" s="2">
        <v>5.2</v>
      </c>
      <c r="H34" s="3">
        <v>6.7</v>
      </c>
      <c r="I34" s="2">
        <v>8.9</v>
      </c>
      <c r="J34" s="1">
        <v>10</v>
      </c>
      <c r="K34">
        <v>14</v>
      </c>
      <c r="N34" s="18" t="s">
        <v>26</v>
      </c>
      <c r="O34" s="18">
        <v>340</v>
      </c>
      <c r="P34" s="17">
        <v>0.13</v>
      </c>
      <c r="Q34" s="16">
        <v>0.23499999999999999</v>
      </c>
      <c r="R34" s="15">
        <v>0.34</v>
      </c>
      <c r="S34" s="14"/>
    </row>
    <row r="35" spans="2:19" ht="15.75" thickBot="1" x14ac:dyDescent="0.3">
      <c r="B35" t="s">
        <v>32</v>
      </c>
      <c r="C35">
        <v>208</v>
      </c>
      <c r="D35">
        <v>3.8567307999999998</v>
      </c>
      <c r="E35">
        <v>1.9</v>
      </c>
      <c r="F35" s="1">
        <v>3.2</v>
      </c>
      <c r="G35" s="2">
        <v>3.4</v>
      </c>
      <c r="H35" s="3">
        <v>3.7</v>
      </c>
      <c r="I35" s="2">
        <v>4.0999999999999996</v>
      </c>
      <c r="J35" s="1">
        <v>4.5999999999999996</v>
      </c>
      <c r="K35">
        <v>13</v>
      </c>
      <c r="N35" s="8"/>
      <c r="O35" s="8"/>
      <c r="P35" s="7">
        <v>0.18</v>
      </c>
      <c r="Q35" s="6">
        <v>0.23</v>
      </c>
      <c r="R35" s="5">
        <v>0.28000000000000003</v>
      </c>
      <c r="S35" s="4"/>
    </row>
    <row r="36" spans="2:19" x14ac:dyDescent="0.25">
      <c r="B36" t="s">
        <v>31</v>
      </c>
      <c r="C36">
        <v>350</v>
      </c>
      <c r="D36">
        <v>158.68885710000001</v>
      </c>
      <c r="E36">
        <v>97</v>
      </c>
      <c r="F36" s="1">
        <v>115.5</v>
      </c>
      <c r="G36" s="2">
        <v>129</v>
      </c>
      <c r="H36" s="3">
        <v>147</v>
      </c>
      <c r="I36" s="2">
        <v>165</v>
      </c>
      <c r="J36" s="1">
        <v>184</v>
      </c>
      <c r="K36">
        <v>3660</v>
      </c>
      <c r="N36" s="13" t="s">
        <v>23</v>
      </c>
      <c r="O36" s="13">
        <v>300</v>
      </c>
      <c r="P36" s="12">
        <v>0.05</v>
      </c>
      <c r="Q36" s="11">
        <v>9.0999999999999998E-2</v>
      </c>
      <c r="R36" s="10">
        <v>0.13</v>
      </c>
      <c r="S36" s="9"/>
    </row>
    <row r="37" spans="2:19" ht="15.75" thickBot="1" x14ac:dyDescent="0.3">
      <c r="B37" t="s">
        <v>29</v>
      </c>
      <c r="C37">
        <v>350</v>
      </c>
      <c r="D37">
        <v>39.563714300000001</v>
      </c>
      <c r="E37">
        <v>26</v>
      </c>
      <c r="F37" s="1">
        <v>31.35</v>
      </c>
      <c r="G37" s="2">
        <v>34.4</v>
      </c>
      <c r="H37" s="3">
        <v>38.9</v>
      </c>
      <c r="I37" s="2">
        <v>43</v>
      </c>
      <c r="J37" s="1">
        <v>47</v>
      </c>
      <c r="K37">
        <v>260</v>
      </c>
      <c r="N37" s="8"/>
      <c r="O37" s="8"/>
      <c r="P37" s="7">
        <v>6.6000000000000003E-2</v>
      </c>
      <c r="Q37" s="100">
        <v>8.5999999999999993E-2</v>
      </c>
      <c r="R37" s="5">
        <v>0.11</v>
      </c>
      <c r="S37" s="4"/>
    </row>
    <row r="38" spans="2:19" x14ac:dyDescent="0.25">
      <c r="B38" t="s">
        <v>27</v>
      </c>
      <c r="C38">
        <v>350</v>
      </c>
      <c r="D38">
        <v>14.4525714</v>
      </c>
      <c r="E38">
        <v>7.3</v>
      </c>
      <c r="F38" s="1">
        <v>8.8000000000000007</v>
      </c>
      <c r="G38" s="2">
        <v>10</v>
      </c>
      <c r="H38" s="3">
        <v>12</v>
      </c>
      <c r="I38" s="2">
        <v>14</v>
      </c>
      <c r="J38" s="1">
        <v>16</v>
      </c>
      <c r="K38">
        <v>730</v>
      </c>
    </row>
    <row r="39" spans="2:19" x14ac:dyDescent="0.25">
      <c r="B39" t="s">
        <v>25</v>
      </c>
      <c r="C39">
        <v>350</v>
      </c>
      <c r="D39">
        <v>39.010857100000003</v>
      </c>
      <c r="E39">
        <v>9.6</v>
      </c>
      <c r="F39" s="1">
        <v>13</v>
      </c>
      <c r="G39" s="2">
        <v>15.9</v>
      </c>
      <c r="H39" s="3">
        <v>20</v>
      </c>
      <c r="I39" s="2">
        <v>25.2</v>
      </c>
      <c r="J39" s="1">
        <v>34</v>
      </c>
      <c r="K39">
        <v>5700</v>
      </c>
    </row>
    <row r="40" spans="2:19" x14ac:dyDescent="0.25">
      <c r="B40" t="s">
        <v>22</v>
      </c>
      <c r="C40">
        <v>350</v>
      </c>
      <c r="D40">
        <v>3.3842857</v>
      </c>
      <c r="E40">
        <v>2.1</v>
      </c>
      <c r="F40" s="1">
        <v>2.7</v>
      </c>
      <c r="G40" s="2">
        <v>2.9</v>
      </c>
      <c r="H40" s="3">
        <v>3.3</v>
      </c>
      <c r="I40" s="2">
        <v>3.7</v>
      </c>
      <c r="J40" s="1">
        <v>4</v>
      </c>
      <c r="K40">
        <v>17</v>
      </c>
    </row>
    <row r="41" spans="2:19" x14ac:dyDescent="0.25">
      <c r="B41" t="s">
        <v>21</v>
      </c>
      <c r="C41">
        <v>350</v>
      </c>
      <c r="D41">
        <v>57.0031429</v>
      </c>
      <c r="E41">
        <v>11</v>
      </c>
      <c r="F41" s="1">
        <v>17</v>
      </c>
      <c r="G41" s="2">
        <v>20</v>
      </c>
      <c r="H41" s="3">
        <v>25</v>
      </c>
      <c r="I41" s="2">
        <v>31</v>
      </c>
      <c r="J41" s="1">
        <v>38</v>
      </c>
      <c r="K41">
        <v>10000</v>
      </c>
    </row>
    <row r="42" spans="2:19" x14ac:dyDescent="0.25">
      <c r="B42" t="s">
        <v>20</v>
      </c>
      <c r="C42">
        <v>349</v>
      </c>
      <c r="D42">
        <v>49.4</v>
      </c>
      <c r="E42">
        <v>23.3</v>
      </c>
      <c r="F42" s="1">
        <v>30.7</v>
      </c>
      <c r="G42" s="2">
        <v>35.200000000000003</v>
      </c>
      <c r="H42" s="3">
        <v>41.6</v>
      </c>
      <c r="I42" s="2">
        <v>53</v>
      </c>
      <c r="J42" s="1">
        <v>65</v>
      </c>
      <c r="K42">
        <v>1500</v>
      </c>
    </row>
    <row r="43" spans="2:19" x14ac:dyDescent="0.25">
      <c r="B43" t="s">
        <v>19</v>
      </c>
      <c r="C43">
        <v>350</v>
      </c>
      <c r="D43">
        <v>0.2525714</v>
      </c>
      <c r="E43">
        <v>0.05</v>
      </c>
      <c r="F43" s="1">
        <v>0.1</v>
      </c>
      <c r="G43" s="2">
        <v>0.2</v>
      </c>
      <c r="H43" s="3">
        <v>0.2</v>
      </c>
      <c r="I43" s="2">
        <v>0.3</v>
      </c>
      <c r="J43" s="1">
        <v>0.4</v>
      </c>
      <c r="K43">
        <v>0.7</v>
      </c>
    </row>
    <row r="44" spans="2:19" x14ac:dyDescent="0.25">
      <c r="B44" t="s">
        <v>18</v>
      </c>
      <c r="C44">
        <v>349</v>
      </c>
      <c r="D44">
        <v>6.6679082999999997</v>
      </c>
      <c r="E44">
        <v>0.1</v>
      </c>
      <c r="F44" s="1">
        <v>5.2</v>
      </c>
      <c r="G44" s="2">
        <v>6</v>
      </c>
      <c r="H44" s="3">
        <v>6.7</v>
      </c>
      <c r="I44" s="2">
        <v>7.4</v>
      </c>
      <c r="J44" s="1">
        <v>8.4</v>
      </c>
      <c r="K44">
        <v>11.7</v>
      </c>
    </row>
    <row r="45" spans="2:19" x14ac:dyDescent="0.25">
      <c r="B45" t="s">
        <v>17</v>
      </c>
      <c r="C45">
        <v>250</v>
      </c>
      <c r="D45">
        <v>1.4452799999999999</v>
      </c>
      <c r="E45">
        <v>0.31</v>
      </c>
      <c r="F45" s="1">
        <v>0.85499999999999998</v>
      </c>
      <c r="G45" s="2">
        <v>1</v>
      </c>
      <c r="H45" s="3">
        <v>1.3</v>
      </c>
      <c r="I45" s="2">
        <v>2</v>
      </c>
      <c r="J45" s="1">
        <v>2.15</v>
      </c>
      <c r="K45">
        <v>5</v>
      </c>
    </row>
    <row r="46" spans="2:19" x14ac:dyDescent="0.25">
      <c r="B46" t="s">
        <v>16</v>
      </c>
      <c r="C46">
        <v>99</v>
      </c>
      <c r="D46">
        <v>69.666666699999993</v>
      </c>
      <c r="E46">
        <v>12</v>
      </c>
      <c r="F46" s="1">
        <v>48</v>
      </c>
      <c r="G46" s="2">
        <v>51</v>
      </c>
      <c r="H46" s="3">
        <v>63</v>
      </c>
      <c r="I46" s="2">
        <v>73</v>
      </c>
      <c r="J46" s="1">
        <v>82</v>
      </c>
      <c r="K46">
        <v>300</v>
      </c>
    </row>
    <row r="47" spans="2:19" x14ac:dyDescent="0.25">
      <c r="B47" t="s">
        <v>15</v>
      </c>
      <c r="C47">
        <v>47</v>
      </c>
      <c r="D47">
        <v>0.84148940000000005</v>
      </c>
      <c r="E47">
        <v>0.03</v>
      </c>
      <c r="F47" s="1">
        <v>0.03</v>
      </c>
      <c r="G47" s="2">
        <v>0.25</v>
      </c>
      <c r="H47" s="3">
        <v>0.25</v>
      </c>
      <c r="I47" s="2">
        <v>0.25</v>
      </c>
      <c r="J47" s="1">
        <v>0.25</v>
      </c>
      <c r="K47">
        <v>25</v>
      </c>
    </row>
    <row r="48" spans="2:19" x14ac:dyDescent="0.25">
      <c r="B48" t="s">
        <v>14</v>
      </c>
      <c r="C48">
        <v>189</v>
      </c>
      <c r="D48">
        <v>37.523809499999999</v>
      </c>
      <c r="E48">
        <v>6</v>
      </c>
      <c r="F48" s="1">
        <v>24</v>
      </c>
      <c r="G48" s="2">
        <v>28</v>
      </c>
      <c r="H48" s="3">
        <v>33</v>
      </c>
      <c r="I48" s="2">
        <v>43</v>
      </c>
      <c r="J48" s="1">
        <v>57</v>
      </c>
      <c r="K48">
        <v>124</v>
      </c>
    </row>
    <row r="49" spans="1:11" x14ac:dyDescent="0.25">
      <c r="B49" t="s">
        <v>13</v>
      </c>
      <c r="C49">
        <v>61</v>
      </c>
      <c r="D49">
        <v>1.49</v>
      </c>
      <c r="E49">
        <v>0.02</v>
      </c>
      <c r="F49" s="1">
        <v>0.04</v>
      </c>
      <c r="G49" s="2">
        <v>0.5</v>
      </c>
      <c r="H49" s="3">
        <v>0.5</v>
      </c>
      <c r="I49" s="2">
        <v>0.5</v>
      </c>
      <c r="J49" s="1">
        <v>1</v>
      </c>
      <c r="K49">
        <v>56</v>
      </c>
    </row>
    <row r="50" spans="1:11" x14ac:dyDescent="0.25">
      <c r="B50" t="s">
        <v>12</v>
      </c>
      <c r="C50">
        <v>62</v>
      </c>
      <c r="D50">
        <v>1.9912903</v>
      </c>
      <c r="E50">
        <v>0</v>
      </c>
      <c r="F50" s="1">
        <v>0.08</v>
      </c>
      <c r="G50" s="2">
        <v>0.5</v>
      </c>
      <c r="H50" s="3">
        <v>0.5</v>
      </c>
      <c r="I50" s="2">
        <v>0.5</v>
      </c>
      <c r="J50" s="1">
        <v>10</v>
      </c>
      <c r="K50">
        <v>20</v>
      </c>
    </row>
    <row r="51" spans="1:11" x14ac:dyDescent="0.25">
      <c r="B51" t="s">
        <v>11</v>
      </c>
      <c r="C51">
        <v>87</v>
      </c>
      <c r="D51">
        <v>2.9998851000000002</v>
      </c>
      <c r="E51">
        <v>7.0000000000000007E-2</v>
      </c>
      <c r="F51" s="1">
        <v>0.15</v>
      </c>
      <c r="G51" s="2">
        <v>1.5</v>
      </c>
      <c r="H51" s="3">
        <v>1.5</v>
      </c>
      <c r="I51" s="2">
        <v>1.5</v>
      </c>
      <c r="J51" s="1">
        <v>1.5</v>
      </c>
      <c r="K51">
        <v>150</v>
      </c>
    </row>
    <row r="52" spans="1:11" x14ac:dyDescent="0.25">
      <c r="B52" t="s">
        <v>10</v>
      </c>
      <c r="C52">
        <v>43</v>
      </c>
      <c r="D52">
        <v>5.9906977000000001</v>
      </c>
      <c r="E52">
        <v>0</v>
      </c>
      <c r="F52" s="1">
        <v>1.9</v>
      </c>
      <c r="G52" s="2">
        <v>3</v>
      </c>
      <c r="H52" s="3">
        <v>4.0999999999999996</v>
      </c>
      <c r="I52" s="2">
        <v>7</v>
      </c>
      <c r="J52" s="1">
        <v>10</v>
      </c>
      <c r="K52">
        <v>40</v>
      </c>
    </row>
    <row r="53" spans="1:11" x14ac:dyDescent="0.25">
      <c r="B53" t="s">
        <v>9</v>
      </c>
      <c r="C53">
        <v>24</v>
      </c>
      <c r="D53">
        <v>6008.75</v>
      </c>
      <c r="E53">
        <v>450</v>
      </c>
      <c r="F53" s="1">
        <v>690</v>
      </c>
      <c r="G53" s="2">
        <v>1250</v>
      </c>
      <c r="H53" s="3">
        <v>5200</v>
      </c>
      <c r="I53" s="2">
        <v>8850</v>
      </c>
      <c r="J53" s="1">
        <v>14000</v>
      </c>
      <c r="K53">
        <v>19000</v>
      </c>
    </row>
    <row r="54" spans="1:11" x14ac:dyDescent="0.25">
      <c r="B54" t="s">
        <v>102</v>
      </c>
      <c r="C54">
        <v>280</v>
      </c>
      <c r="D54">
        <v>37.1585714</v>
      </c>
      <c r="E54">
        <v>1.5</v>
      </c>
      <c r="F54" s="1">
        <v>4</v>
      </c>
      <c r="G54" s="2">
        <v>10</v>
      </c>
      <c r="H54" s="3">
        <v>22.7</v>
      </c>
      <c r="I54" s="2">
        <v>46.55</v>
      </c>
      <c r="J54" s="1">
        <v>97.55</v>
      </c>
      <c r="K54">
        <v>575</v>
      </c>
    </row>
    <row r="55" spans="1:11" x14ac:dyDescent="0.25">
      <c r="A55" t="s">
        <v>130</v>
      </c>
      <c r="B55" t="s">
        <v>8</v>
      </c>
      <c r="C55">
        <v>19</v>
      </c>
      <c r="D55">
        <v>28.210526300000001</v>
      </c>
      <c r="E55">
        <v>1</v>
      </c>
      <c r="F55" s="1">
        <v>5</v>
      </c>
      <c r="G55" s="2">
        <v>8</v>
      </c>
      <c r="H55" s="3">
        <v>14</v>
      </c>
      <c r="I55" s="2">
        <v>17</v>
      </c>
      <c r="J55" s="1">
        <v>50</v>
      </c>
      <c r="K55">
        <v>280</v>
      </c>
    </row>
    <row r="56" spans="1:11" x14ac:dyDescent="0.25">
      <c r="B56" t="s">
        <v>120</v>
      </c>
      <c r="C56">
        <v>24</v>
      </c>
      <c r="D56">
        <v>248.75</v>
      </c>
      <c r="E56">
        <v>20</v>
      </c>
      <c r="F56" s="1">
        <v>40</v>
      </c>
      <c r="G56" s="2">
        <v>65</v>
      </c>
      <c r="H56" s="3">
        <v>245</v>
      </c>
      <c r="I56" s="2">
        <v>360</v>
      </c>
      <c r="J56" s="1">
        <v>550</v>
      </c>
      <c r="K56">
        <v>710</v>
      </c>
    </row>
    <row r="57" spans="1:11" x14ac:dyDescent="0.25">
      <c r="B57" t="s">
        <v>7</v>
      </c>
      <c r="C57">
        <v>86</v>
      </c>
      <c r="D57">
        <v>8.8452325999999992</v>
      </c>
      <c r="E57">
        <v>0</v>
      </c>
      <c r="F57" s="1">
        <v>0.5</v>
      </c>
      <c r="G57" s="2">
        <v>0.92</v>
      </c>
      <c r="H57" s="3">
        <v>3</v>
      </c>
      <c r="I57" s="2">
        <v>8</v>
      </c>
      <c r="J57" s="1">
        <v>20</v>
      </c>
      <c r="K57">
        <v>240</v>
      </c>
    </row>
    <row r="58" spans="1:11" x14ac:dyDescent="0.25">
      <c r="B58" t="s">
        <v>119</v>
      </c>
      <c r="C58">
        <v>79</v>
      </c>
      <c r="D58">
        <v>-20.496708900000002</v>
      </c>
      <c r="E58">
        <v>-1000</v>
      </c>
      <c r="F58" s="1">
        <v>-10</v>
      </c>
      <c r="G58" s="2">
        <v>-10</v>
      </c>
      <c r="H58" s="3">
        <v>-10</v>
      </c>
      <c r="I58" s="2">
        <v>-10</v>
      </c>
      <c r="J58" s="1">
        <v>2.0299999999999998</v>
      </c>
      <c r="K58">
        <v>10</v>
      </c>
    </row>
    <row r="59" spans="1:11" x14ac:dyDescent="0.25">
      <c r="B59" t="s">
        <v>6</v>
      </c>
      <c r="C59">
        <v>69</v>
      </c>
      <c r="D59">
        <v>2.1810144999999999</v>
      </c>
      <c r="E59" s="39">
        <v>0</v>
      </c>
      <c r="F59" s="1">
        <v>0.5</v>
      </c>
      <c r="G59" s="2">
        <v>1</v>
      </c>
      <c r="H59" s="3">
        <v>2</v>
      </c>
      <c r="I59" s="2">
        <v>3</v>
      </c>
      <c r="J59" s="1">
        <v>4</v>
      </c>
      <c r="K59">
        <v>9</v>
      </c>
    </row>
    <row r="60" spans="1:11" x14ac:dyDescent="0.25">
      <c r="B60" t="s">
        <v>5</v>
      </c>
      <c r="C60">
        <v>93</v>
      </c>
      <c r="D60">
        <v>0.48139779999999999</v>
      </c>
      <c r="E60">
        <v>0</v>
      </c>
      <c r="F60" s="1">
        <v>0.05</v>
      </c>
      <c r="G60" s="2">
        <v>0.5</v>
      </c>
      <c r="H60" s="3">
        <v>0.5</v>
      </c>
      <c r="I60" s="2">
        <v>0.5</v>
      </c>
      <c r="J60" s="1">
        <v>0.5</v>
      </c>
      <c r="K60">
        <v>4</v>
      </c>
    </row>
    <row r="61" spans="1:11" x14ac:dyDescent="0.25">
      <c r="B61" t="s">
        <v>4</v>
      </c>
      <c r="C61">
        <v>258</v>
      </c>
      <c r="D61">
        <v>181.87945740000001</v>
      </c>
      <c r="E61">
        <v>20.9</v>
      </c>
      <c r="F61" s="1">
        <v>126</v>
      </c>
      <c r="G61" s="2">
        <v>135</v>
      </c>
      <c r="H61" s="3">
        <v>160</v>
      </c>
      <c r="I61" s="2">
        <v>190</v>
      </c>
      <c r="J61" s="35">
        <v>211</v>
      </c>
      <c r="K61" s="34">
        <v>4400</v>
      </c>
    </row>
    <row r="62" spans="1:11" x14ac:dyDescent="0.25">
      <c r="B62" t="s">
        <v>3</v>
      </c>
      <c r="C62">
        <v>258</v>
      </c>
      <c r="D62">
        <v>3.2665503999999999</v>
      </c>
      <c r="E62">
        <v>0.57999999999999996</v>
      </c>
      <c r="F62" s="1">
        <v>1.1000000000000001</v>
      </c>
      <c r="G62" s="2">
        <v>1.3</v>
      </c>
      <c r="H62" s="3">
        <v>1.9</v>
      </c>
      <c r="I62" s="2">
        <v>3</v>
      </c>
      <c r="J62" s="1">
        <v>3</v>
      </c>
      <c r="K62">
        <v>300</v>
      </c>
    </row>
    <row r="63" spans="1:11" x14ac:dyDescent="0.25">
      <c r="B63" t="s">
        <v>2</v>
      </c>
      <c r="C63">
        <v>60</v>
      </c>
      <c r="D63">
        <v>15.845000000000001</v>
      </c>
      <c r="E63">
        <v>1.5</v>
      </c>
      <c r="F63" s="1">
        <v>3.75</v>
      </c>
      <c r="G63" s="2">
        <v>5.7</v>
      </c>
      <c r="H63" s="3">
        <v>10</v>
      </c>
      <c r="I63" s="2">
        <v>20</v>
      </c>
      <c r="J63" s="1">
        <v>30</v>
      </c>
      <c r="K63">
        <v>150</v>
      </c>
    </row>
    <row r="64" spans="1:11" x14ac:dyDescent="0.25">
      <c r="B64" t="s">
        <v>1</v>
      </c>
      <c r="C64">
        <v>78</v>
      </c>
      <c r="D64">
        <v>21.462820499999999</v>
      </c>
      <c r="E64">
        <v>5</v>
      </c>
      <c r="F64" s="1">
        <v>5</v>
      </c>
      <c r="G64" s="2">
        <v>10</v>
      </c>
      <c r="H64" s="3">
        <v>20</v>
      </c>
      <c r="I64" s="2">
        <v>30</v>
      </c>
      <c r="J64" s="35">
        <v>40</v>
      </c>
      <c r="K64" s="34">
        <v>100</v>
      </c>
    </row>
    <row r="67" spans="1:19" x14ac:dyDescent="0.25">
      <c r="A67" t="s">
        <v>130</v>
      </c>
    </row>
    <row r="68" spans="1:19" x14ac:dyDescent="0.25">
      <c r="B68" t="s">
        <v>87</v>
      </c>
      <c r="C68" t="s">
        <v>93</v>
      </c>
      <c r="D68" t="s">
        <v>92</v>
      </c>
      <c r="E68" s="39">
        <v>0.49305555555555558</v>
      </c>
      <c r="F68" s="1" t="s">
        <v>91</v>
      </c>
      <c r="G68" s="2" t="s">
        <v>90</v>
      </c>
      <c r="H68" s="3" t="s">
        <v>157</v>
      </c>
      <c r="I68" s="2">
        <v>2020</v>
      </c>
      <c r="J68" s="1">
        <v>78</v>
      </c>
    </row>
    <row r="70" spans="1:19" x14ac:dyDescent="0.25">
      <c r="A70" t="s">
        <v>133</v>
      </c>
      <c r="B70" t="s">
        <v>116</v>
      </c>
    </row>
    <row r="72" spans="1:19" x14ac:dyDescent="0.25">
      <c r="B72" t="s">
        <v>87</v>
      </c>
      <c r="C72" t="s">
        <v>86</v>
      </c>
      <c r="D72" t="s">
        <v>85</v>
      </c>
    </row>
    <row r="73" spans="1:19" ht="15.75" thickBot="1" x14ac:dyDescent="0.3"/>
    <row r="74" spans="1:19" ht="15.75" thickBot="1" x14ac:dyDescent="0.3">
      <c r="B74" s="34" t="s">
        <v>84</v>
      </c>
      <c r="C74" s="34" t="s">
        <v>83</v>
      </c>
      <c r="D74" s="34" t="s">
        <v>73</v>
      </c>
      <c r="E74" s="34" t="s">
        <v>82</v>
      </c>
      <c r="F74" s="35" t="s">
        <v>81</v>
      </c>
      <c r="G74" s="36" t="s">
        <v>80</v>
      </c>
      <c r="H74" s="37" t="s">
        <v>79</v>
      </c>
      <c r="I74" s="36" t="s">
        <v>78</v>
      </c>
      <c r="J74" s="35" t="s">
        <v>77</v>
      </c>
      <c r="K74" s="34" t="s">
        <v>76</v>
      </c>
      <c r="N74" s="42" t="s">
        <v>156</v>
      </c>
      <c r="O74" s="102" t="s">
        <v>150</v>
      </c>
      <c r="P74" s="102"/>
      <c r="Q74" s="102"/>
      <c r="R74" s="102"/>
      <c r="S74" s="41"/>
    </row>
    <row r="75" spans="1:19" x14ac:dyDescent="0.25">
      <c r="B75" t="s">
        <v>71</v>
      </c>
      <c r="C75">
        <v>26</v>
      </c>
      <c r="D75">
        <v>17.134615400000001</v>
      </c>
      <c r="E75">
        <v>1.5</v>
      </c>
      <c r="F75" s="1">
        <v>4</v>
      </c>
      <c r="G75" s="2">
        <v>9.5</v>
      </c>
      <c r="H75" s="3">
        <v>19.25</v>
      </c>
      <c r="I75" s="2">
        <v>24</v>
      </c>
      <c r="J75" s="1">
        <v>29</v>
      </c>
      <c r="K75">
        <v>29.5</v>
      </c>
      <c r="N75" s="18" t="s">
        <v>75</v>
      </c>
      <c r="O75" s="18" t="s">
        <v>74</v>
      </c>
      <c r="P75" s="33">
        <v>0.1</v>
      </c>
      <c r="Q75" s="16" t="s">
        <v>73</v>
      </c>
      <c r="R75" s="32">
        <v>0.9</v>
      </c>
      <c r="S75" s="14" t="s">
        <v>72</v>
      </c>
    </row>
    <row r="76" spans="1:19" ht="15.75" thickBot="1" x14ac:dyDescent="0.3">
      <c r="B76" t="s">
        <v>69</v>
      </c>
      <c r="C76">
        <v>0</v>
      </c>
      <c r="D76" t="s">
        <v>0</v>
      </c>
      <c r="E76" t="s">
        <v>0</v>
      </c>
      <c r="F76" s="1" t="s">
        <v>0</v>
      </c>
      <c r="G76" s="2" t="s">
        <v>0</v>
      </c>
      <c r="H76" s="3" t="s">
        <v>0</v>
      </c>
      <c r="I76" s="2" t="s">
        <v>0</v>
      </c>
      <c r="J76" s="1" t="s">
        <v>0</v>
      </c>
      <c r="K76" t="s">
        <v>0</v>
      </c>
      <c r="N76" s="8"/>
      <c r="O76" s="8"/>
      <c r="P76" s="31">
        <v>0.25</v>
      </c>
      <c r="Q76" s="6" t="s">
        <v>70</v>
      </c>
      <c r="R76" s="30">
        <v>0.75</v>
      </c>
      <c r="S76" s="4"/>
    </row>
    <row r="77" spans="1:19" x14ac:dyDescent="0.25">
      <c r="B77" t="s">
        <v>66</v>
      </c>
      <c r="C77">
        <v>27</v>
      </c>
      <c r="D77">
        <v>382.037037</v>
      </c>
      <c r="E77">
        <v>262</v>
      </c>
      <c r="F77" s="1">
        <v>291</v>
      </c>
      <c r="G77" s="2">
        <v>318</v>
      </c>
      <c r="H77" s="3">
        <v>384</v>
      </c>
      <c r="I77" s="2">
        <v>414</v>
      </c>
      <c r="J77" s="1">
        <v>499</v>
      </c>
      <c r="K77">
        <v>552</v>
      </c>
      <c r="N77" s="18" t="s">
        <v>68</v>
      </c>
      <c r="O77" s="18">
        <v>26</v>
      </c>
      <c r="P77" s="12">
        <v>4</v>
      </c>
      <c r="Q77" s="11">
        <v>17.13</v>
      </c>
      <c r="R77" s="10">
        <v>29</v>
      </c>
      <c r="S77" s="14"/>
    </row>
    <row r="78" spans="1:19" ht="15.75" thickBot="1" x14ac:dyDescent="0.3">
      <c r="B78" t="s">
        <v>64</v>
      </c>
      <c r="C78">
        <v>26</v>
      </c>
      <c r="D78">
        <v>8.8461537999999997</v>
      </c>
      <c r="E78">
        <v>6</v>
      </c>
      <c r="F78" s="1">
        <v>6.8</v>
      </c>
      <c r="G78" s="2">
        <v>7.2</v>
      </c>
      <c r="H78" s="3">
        <v>7.85</v>
      </c>
      <c r="I78" s="2">
        <v>10.1</v>
      </c>
      <c r="J78" s="1">
        <v>12.9</v>
      </c>
      <c r="K78">
        <v>13.2</v>
      </c>
      <c r="N78" s="8"/>
      <c r="O78" s="8"/>
      <c r="P78" s="21">
        <v>9.5</v>
      </c>
      <c r="Q78" s="20">
        <v>19.3</v>
      </c>
      <c r="R78" s="19">
        <v>24</v>
      </c>
      <c r="S78" s="4"/>
    </row>
    <row r="79" spans="1:19" x14ac:dyDescent="0.25">
      <c r="B79" t="s">
        <v>63</v>
      </c>
      <c r="C79">
        <v>0</v>
      </c>
      <c r="D79" t="s">
        <v>0</v>
      </c>
      <c r="E79" t="s">
        <v>0</v>
      </c>
      <c r="F79" s="1" t="s">
        <v>0</v>
      </c>
      <c r="G79" s="2" t="s">
        <v>0</v>
      </c>
      <c r="H79" s="3" t="s">
        <v>0</v>
      </c>
      <c r="I79" s="2" t="s">
        <v>0</v>
      </c>
      <c r="J79" s="1" t="s">
        <v>0</v>
      </c>
      <c r="K79" t="s">
        <v>0</v>
      </c>
      <c r="N79" s="18" t="s">
        <v>65</v>
      </c>
      <c r="O79" s="18">
        <v>27</v>
      </c>
      <c r="P79" s="17">
        <v>7.2</v>
      </c>
      <c r="Q79" s="16">
        <v>7.5</v>
      </c>
      <c r="R79" s="15">
        <v>7.8</v>
      </c>
      <c r="S79" s="14"/>
    </row>
    <row r="80" spans="1:19" ht="15.75" thickBot="1" x14ac:dyDescent="0.3">
      <c r="B80" t="s">
        <v>124</v>
      </c>
      <c r="C80">
        <v>26</v>
      </c>
      <c r="D80">
        <v>1.9423077</v>
      </c>
      <c r="E80">
        <v>0</v>
      </c>
      <c r="F80" s="1">
        <v>0.3</v>
      </c>
      <c r="G80" s="2">
        <v>0.9</v>
      </c>
      <c r="H80" s="3">
        <v>1.35</v>
      </c>
      <c r="I80" s="2">
        <v>2.7</v>
      </c>
      <c r="J80" s="1">
        <v>4.5999999999999996</v>
      </c>
      <c r="K80">
        <v>6</v>
      </c>
      <c r="N80" s="8"/>
      <c r="O80" s="8"/>
      <c r="P80" s="7">
        <v>7.3</v>
      </c>
      <c r="Q80" s="6">
        <v>7.5</v>
      </c>
      <c r="R80" s="5">
        <v>7.7</v>
      </c>
      <c r="S80" s="4"/>
    </row>
    <row r="81" spans="2:19" x14ac:dyDescent="0.25">
      <c r="B81" t="s">
        <v>61</v>
      </c>
      <c r="C81">
        <v>27</v>
      </c>
      <c r="D81">
        <v>7.4962963</v>
      </c>
      <c r="E81">
        <v>7</v>
      </c>
      <c r="F81" s="1">
        <v>7.2</v>
      </c>
      <c r="G81" s="2">
        <v>7.3</v>
      </c>
      <c r="H81" s="3">
        <v>7.5</v>
      </c>
      <c r="I81" s="2">
        <v>7.7</v>
      </c>
      <c r="J81" s="1">
        <v>7.8</v>
      </c>
      <c r="K81">
        <v>7.9</v>
      </c>
      <c r="N81" s="18" t="s">
        <v>62</v>
      </c>
      <c r="O81" s="18">
        <v>26</v>
      </c>
      <c r="P81" s="12">
        <v>6.8</v>
      </c>
      <c r="Q81" s="11">
        <v>8.85</v>
      </c>
      <c r="R81" s="10">
        <v>12.9</v>
      </c>
      <c r="S81" s="14"/>
    </row>
    <row r="82" spans="2:19" ht="15.75" thickBot="1" x14ac:dyDescent="0.3">
      <c r="B82" t="s">
        <v>60</v>
      </c>
      <c r="C82">
        <v>0</v>
      </c>
      <c r="D82" t="s">
        <v>0</v>
      </c>
      <c r="E82" t="s">
        <v>0</v>
      </c>
      <c r="F82" s="1" t="s">
        <v>0</v>
      </c>
      <c r="G82" s="2" t="s">
        <v>0</v>
      </c>
      <c r="H82" s="3" t="s">
        <v>0</v>
      </c>
      <c r="I82" s="2" t="s">
        <v>0</v>
      </c>
      <c r="J82" s="1" t="s">
        <v>0</v>
      </c>
      <c r="K82" t="s">
        <v>0</v>
      </c>
      <c r="N82" s="8"/>
      <c r="O82" s="8"/>
      <c r="P82" s="21">
        <v>7.2</v>
      </c>
      <c r="Q82" s="20">
        <v>7.9</v>
      </c>
      <c r="R82" s="19">
        <v>10.1</v>
      </c>
      <c r="S82" s="4"/>
    </row>
    <row r="83" spans="2:19" x14ac:dyDescent="0.25">
      <c r="B83" t="s">
        <v>58</v>
      </c>
      <c r="C83">
        <v>27</v>
      </c>
      <c r="D83">
        <v>6.9037037000000003</v>
      </c>
      <c r="E83">
        <v>2.2000000000000002</v>
      </c>
      <c r="F83" s="1">
        <v>2.6</v>
      </c>
      <c r="G83" s="2">
        <v>3.8</v>
      </c>
      <c r="H83" s="3">
        <v>6.1</v>
      </c>
      <c r="I83" s="2">
        <v>10</v>
      </c>
      <c r="J83" s="1">
        <v>13</v>
      </c>
      <c r="K83">
        <v>15</v>
      </c>
      <c r="N83" s="18" t="s">
        <v>59</v>
      </c>
      <c r="O83" s="18">
        <v>27</v>
      </c>
      <c r="P83" s="17">
        <v>291</v>
      </c>
      <c r="Q83" s="16">
        <v>382</v>
      </c>
      <c r="R83" s="15">
        <v>499</v>
      </c>
      <c r="S83" s="14"/>
    </row>
    <row r="84" spans="2:19" ht="15.75" thickBot="1" x14ac:dyDescent="0.3">
      <c r="B84" t="s">
        <v>149</v>
      </c>
      <c r="C84">
        <v>0</v>
      </c>
      <c r="D84" t="s">
        <v>0</v>
      </c>
      <c r="E84" t="s">
        <v>0</v>
      </c>
      <c r="F84" s="1" t="s">
        <v>0</v>
      </c>
      <c r="G84" s="2" t="s">
        <v>0</v>
      </c>
      <c r="H84" s="3" t="s">
        <v>0</v>
      </c>
      <c r="I84" s="2" t="s">
        <v>0</v>
      </c>
      <c r="J84" s="1" t="s">
        <v>0</v>
      </c>
      <c r="K84" t="s">
        <v>0</v>
      </c>
      <c r="N84" s="8"/>
      <c r="O84" s="8"/>
      <c r="P84" s="7">
        <v>318</v>
      </c>
      <c r="Q84" s="6">
        <v>384</v>
      </c>
      <c r="R84" s="5">
        <v>414</v>
      </c>
      <c r="S84" s="4"/>
    </row>
    <row r="85" spans="2:19" x14ac:dyDescent="0.25">
      <c r="B85" t="s">
        <v>57</v>
      </c>
      <c r="C85">
        <v>27</v>
      </c>
      <c r="D85">
        <v>119.1111111</v>
      </c>
      <c r="E85">
        <v>82</v>
      </c>
      <c r="F85" s="1">
        <v>88</v>
      </c>
      <c r="G85" s="2">
        <v>103</v>
      </c>
      <c r="H85" s="3">
        <v>119</v>
      </c>
      <c r="I85" s="2">
        <v>130</v>
      </c>
      <c r="J85" s="1">
        <v>156</v>
      </c>
      <c r="K85">
        <v>160</v>
      </c>
      <c r="N85" s="40" t="s">
        <v>56</v>
      </c>
      <c r="O85" s="40">
        <v>0</v>
      </c>
      <c r="P85" s="66"/>
      <c r="Q85" s="65"/>
      <c r="R85" s="64"/>
      <c r="S85" s="71"/>
    </row>
    <row r="86" spans="2:19" ht="15.75" thickBot="1" x14ac:dyDescent="0.3">
      <c r="B86" t="s">
        <v>55</v>
      </c>
      <c r="C86">
        <v>24</v>
      </c>
      <c r="D86">
        <v>2.25</v>
      </c>
      <c r="E86">
        <v>1.7</v>
      </c>
      <c r="F86" s="1">
        <v>1.8</v>
      </c>
      <c r="G86" s="2">
        <v>1.9</v>
      </c>
      <c r="H86" s="3">
        <v>2.1</v>
      </c>
      <c r="I86" s="2">
        <v>2.5</v>
      </c>
      <c r="J86" s="1">
        <v>2.6</v>
      </c>
      <c r="K86">
        <v>4.5</v>
      </c>
      <c r="N86" s="40"/>
      <c r="O86" s="40"/>
      <c r="P86" s="63"/>
      <c r="Q86" s="62"/>
      <c r="R86" s="61"/>
      <c r="S86" s="71"/>
    </row>
    <row r="87" spans="2:19" x14ac:dyDescent="0.25">
      <c r="B87" t="s">
        <v>54</v>
      </c>
      <c r="C87">
        <v>4</v>
      </c>
      <c r="D87">
        <v>2</v>
      </c>
      <c r="E87">
        <v>1.7</v>
      </c>
      <c r="F87" s="1">
        <v>1.7</v>
      </c>
      <c r="G87" s="2">
        <v>1.7</v>
      </c>
      <c r="H87" s="3">
        <v>1.75</v>
      </c>
      <c r="I87" s="2">
        <v>2.2999999999999998</v>
      </c>
      <c r="J87" s="1">
        <v>2.8</v>
      </c>
      <c r="K87">
        <v>2.8</v>
      </c>
      <c r="N87" s="18" t="s">
        <v>53</v>
      </c>
      <c r="O87" s="18">
        <v>0</v>
      </c>
      <c r="P87" s="17"/>
      <c r="Q87" s="16"/>
      <c r="R87" s="15"/>
      <c r="S87" s="14"/>
    </row>
    <row r="88" spans="2:19" ht="15.75" thickBot="1" x14ac:dyDescent="0.3">
      <c r="B88" t="s">
        <v>52</v>
      </c>
      <c r="C88">
        <v>21</v>
      </c>
      <c r="D88">
        <v>0.7980952</v>
      </c>
      <c r="E88">
        <v>0.35</v>
      </c>
      <c r="F88" s="1">
        <v>0.54</v>
      </c>
      <c r="G88" s="2">
        <v>0.61</v>
      </c>
      <c r="H88" s="3">
        <v>0.67</v>
      </c>
      <c r="I88" s="2">
        <v>0.8</v>
      </c>
      <c r="J88" s="1">
        <v>1.1000000000000001</v>
      </c>
      <c r="K88">
        <v>2.5</v>
      </c>
      <c r="N88" s="8"/>
      <c r="O88" s="8"/>
      <c r="P88" s="7"/>
      <c r="Q88" s="6"/>
      <c r="R88" s="5"/>
      <c r="S88" s="4"/>
    </row>
    <row r="89" spans="2:19" x14ac:dyDescent="0.25">
      <c r="B89" t="s">
        <v>50</v>
      </c>
      <c r="C89">
        <v>4</v>
      </c>
      <c r="D89">
        <v>0.87250000000000005</v>
      </c>
      <c r="E89">
        <v>0.28000000000000003</v>
      </c>
      <c r="F89" s="1">
        <v>0.28000000000000003</v>
      </c>
      <c r="G89" s="2">
        <v>0.38</v>
      </c>
      <c r="H89" s="3">
        <v>0.505</v>
      </c>
      <c r="I89" s="2">
        <v>1.365</v>
      </c>
      <c r="J89" s="1">
        <v>2.2000000000000002</v>
      </c>
      <c r="K89">
        <v>2.2000000000000002</v>
      </c>
      <c r="N89" s="18" t="s">
        <v>49</v>
      </c>
      <c r="O89" s="18">
        <v>0</v>
      </c>
      <c r="P89" s="12"/>
      <c r="Q89" s="11"/>
      <c r="R89" s="10"/>
      <c r="S89" s="14"/>
    </row>
    <row r="90" spans="2:19" ht="15.75" thickBot="1" x14ac:dyDescent="0.3">
      <c r="B90" t="s">
        <v>48</v>
      </c>
      <c r="C90">
        <v>4</v>
      </c>
      <c r="D90">
        <v>0.59499999999999997</v>
      </c>
      <c r="E90">
        <v>0.02</v>
      </c>
      <c r="F90" s="1">
        <v>0.02</v>
      </c>
      <c r="G90" s="2">
        <v>0.03</v>
      </c>
      <c r="H90" s="3">
        <v>0.08</v>
      </c>
      <c r="I90" s="2">
        <v>1.1599999999999999</v>
      </c>
      <c r="J90" s="1">
        <v>2.2000000000000002</v>
      </c>
      <c r="K90">
        <v>2.2000000000000002</v>
      </c>
      <c r="N90" s="8"/>
      <c r="O90" s="8"/>
      <c r="P90" s="21"/>
      <c r="Q90" s="20"/>
      <c r="R90" s="19"/>
      <c r="S90" s="4"/>
    </row>
    <row r="91" spans="2:19" x14ac:dyDescent="0.25">
      <c r="B91" t="s">
        <v>47</v>
      </c>
      <c r="C91">
        <v>24</v>
      </c>
      <c r="D91">
        <v>7.4166700000000002E-2</v>
      </c>
      <c r="E91">
        <v>5.0000000000000001E-3</v>
      </c>
      <c r="F91" s="1">
        <v>0.01</v>
      </c>
      <c r="G91" s="2">
        <v>0.02</v>
      </c>
      <c r="H91" s="3">
        <v>6.5000000000000002E-2</v>
      </c>
      <c r="I91" s="2">
        <v>0.115</v>
      </c>
      <c r="J91" s="1">
        <v>0.15</v>
      </c>
      <c r="K91">
        <v>0.18</v>
      </c>
      <c r="N91" s="18" t="s">
        <v>46</v>
      </c>
      <c r="O91" s="18">
        <v>16</v>
      </c>
      <c r="P91" s="17">
        <v>4.4000000000000004</v>
      </c>
      <c r="Q91" s="16">
        <v>6.54</v>
      </c>
      <c r="R91" s="15">
        <v>9.3000000000000007</v>
      </c>
      <c r="S91" s="14"/>
    </row>
    <row r="92" spans="2:19" ht="15.75" thickBot="1" x14ac:dyDescent="0.3">
      <c r="B92" t="s">
        <v>45</v>
      </c>
      <c r="C92">
        <v>0</v>
      </c>
      <c r="D92" t="s">
        <v>0</v>
      </c>
      <c r="E92" t="s">
        <v>0</v>
      </c>
      <c r="F92" s="1" t="s">
        <v>0</v>
      </c>
      <c r="G92" s="2" t="s">
        <v>0</v>
      </c>
      <c r="H92" s="3" t="s">
        <v>0</v>
      </c>
      <c r="I92" s="2" t="s">
        <v>0</v>
      </c>
      <c r="J92" s="1" t="s">
        <v>0</v>
      </c>
      <c r="K92" t="s">
        <v>0</v>
      </c>
      <c r="N92" s="8"/>
      <c r="O92" s="8"/>
      <c r="P92" s="7">
        <v>501</v>
      </c>
      <c r="Q92" s="6">
        <v>6.2</v>
      </c>
      <c r="R92" s="5">
        <v>8</v>
      </c>
      <c r="S92" s="4"/>
    </row>
    <row r="93" spans="2:19" x14ac:dyDescent="0.25">
      <c r="B93" t="s">
        <v>122</v>
      </c>
      <c r="C93">
        <v>0</v>
      </c>
      <c r="D93" t="s">
        <v>0</v>
      </c>
      <c r="E93" t="s">
        <v>0</v>
      </c>
      <c r="F93" s="1" t="s">
        <v>0</v>
      </c>
      <c r="G93" s="2" t="s">
        <v>0</v>
      </c>
      <c r="H93" s="3" t="s">
        <v>0</v>
      </c>
      <c r="I93" s="2" t="s">
        <v>0</v>
      </c>
      <c r="J93" s="1" t="s">
        <v>0</v>
      </c>
      <c r="K93" t="s">
        <v>0</v>
      </c>
      <c r="N93" s="18" t="s">
        <v>42</v>
      </c>
      <c r="O93" s="18">
        <v>24</v>
      </c>
      <c r="P93" s="12">
        <v>1.8</v>
      </c>
      <c r="Q93" s="11">
        <v>2.25</v>
      </c>
      <c r="R93" s="10">
        <v>2.6</v>
      </c>
      <c r="S93" s="14"/>
    </row>
    <row r="94" spans="2:19" ht="15.75" thickBot="1" x14ac:dyDescent="0.3">
      <c r="B94" t="s">
        <v>43</v>
      </c>
      <c r="C94">
        <v>0</v>
      </c>
      <c r="D94" t="s">
        <v>0</v>
      </c>
      <c r="E94" t="s">
        <v>0</v>
      </c>
      <c r="F94" s="1" t="s">
        <v>0</v>
      </c>
      <c r="G94" s="2" t="s">
        <v>0</v>
      </c>
      <c r="H94" s="3" t="s">
        <v>0</v>
      </c>
      <c r="I94" s="2" t="s">
        <v>0</v>
      </c>
      <c r="J94" s="1" t="s">
        <v>0</v>
      </c>
      <c r="K94" t="s">
        <v>0</v>
      </c>
      <c r="N94" s="8"/>
      <c r="O94" s="8"/>
      <c r="P94" s="21">
        <v>1.9</v>
      </c>
      <c r="Q94" s="20">
        <v>2.1</v>
      </c>
      <c r="R94" s="19">
        <v>2.5</v>
      </c>
      <c r="S94" s="4"/>
    </row>
    <row r="95" spans="2:19" x14ac:dyDescent="0.25">
      <c r="B95" t="s">
        <v>121</v>
      </c>
      <c r="C95">
        <v>0</v>
      </c>
      <c r="D95" t="s">
        <v>0</v>
      </c>
      <c r="E95" t="s">
        <v>0</v>
      </c>
      <c r="F95" s="1" t="s">
        <v>0</v>
      </c>
      <c r="G95" s="2" t="s">
        <v>0</v>
      </c>
      <c r="H95" s="3" t="s">
        <v>0</v>
      </c>
      <c r="I95" s="2" t="s">
        <v>0</v>
      </c>
      <c r="J95" s="1" t="s">
        <v>0</v>
      </c>
      <c r="K95" t="s">
        <v>0</v>
      </c>
      <c r="N95" s="18" t="s">
        <v>39</v>
      </c>
      <c r="O95" s="18">
        <v>21</v>
      </c>
      <c r="P95" s="17">
        <v>0.54</v>
      </c>
      <c r="Q95" s="16">
        <v>0.8</v>
      </c>
      <c r="R95" s="15">
        <v>1.1000000000000001</v>
      </c>
      <c r="S95" s="14"/>
    </row>
    <row r="96" spans="2:19" ht="15.75" thickBot="1" x14ac:dyDescent="0.3">
      <c r="B96" t="s">
        <v>41</v>
      </c>
      <c r="C96">
        <v>20</v>
      </c>
      <c r="D96">
        <v>0.60099999999999998</v>
      </c>
      <c r="E96">
        <v>0.01</v>
      </c>
      <c r="F96" s="1">
        <v>0.36499999999999999</v>
      </c>
      <c r="G96" s="2">
        <v>0.46500000000000002</v>
      </c>
      <c r="H96" s="3">
        <v>0.59499999999999997</v>
      </c>
      <c r="I96" s="2">
        <v>0.66500000000000004</v>
      </c>
      <c r="J96" s="1">
        <v>1.0049999999999999</v>
      </c>
      <c r="K96">
        <v>1.1000000000000001</v>
      </c>
      <c r="N96" s="8"/>
      <c r="O96" s="8"/>
      <c r="P96" s="7">
        <v>0.61</v>
      </c>
      <c r="Q96" s="6">
        <v>0.67</v>
      </c>
      <c r="R96" s="5">
        <v>0.8</v>
      </c>
      <c r="S96" s="4"/>
    </row>
    <row r="97" spans="2:19" x14ac:dyDescent="0.25">
      <c r="B97" t="s">
        <v>40</v>
      </c>
      <c r="C97">
        <v>24</v>
      </c>
      <c r="D97">
        <v>0.83791669999999996</v>
      </c>
      <c r="E97">
        <v>0.5</v>
      </c>
      <c r="F97" s="1">
        <v>0.56000000000000005</v>
      </c>
      <c r="G97" s="2">
        <v>0.66</v>
      </c>
      <c r="H97" s="3">
        <v>0.73</v>
      </c>
      <c r="I97" s="2">
        <v>0.84</v>
      </c>
      <c r="J97" s="1">
        <v>1.2</v>
      </c>
      <c r="K97">
        <v>2.5</v>
      </c>
      <c r="N97" s="18" t="s">
        <v>36</v>
      </c>
      <c r="O97" s="18">
        <v>24</v>
      </c>
      <c r="P97" s="12">
        <v>0.01</v>
      </c>
      <c r="Q97" s="11">
        <v>7.3999999999999996E-2</v>
      </c>
      <c r="R97" s="10">
        <v>0.15</v>
      </c>
      <c r="S97" s="14"/>
    </row>
    <row r="98" spans="2:19" ht="15.75" thickBot="1" x14ac:dyDescent="0.3">
      <c r="B98" t="s">
        <v>104</v>
      </c>
      <c r="C98">
        <v>27</v>
      </c>
      <c r="D98">
        <v>1.3788889</v>
      </c>
      <c r="E98">
        <v>0.63</v>
      </c>
      <c r="F98" s="1">
        <v>1.1000000000000001</v>
      </c>
      <c r="G98" s="2">
        <v>1.1000000000000001</v>
      </c>
      <c r="H98" s="3">
        <v>1.3</v>
      </c>
      <c r="I98" s="2">
        <v>1.7</v>
      </c>
      <c r="J98" s="1">
        <v>1.9</v>
      </c>
      <c r="K98">
        <v>2.1</v>
      </c>
      <c r="N98" s="8"/>
      <c r="O98" s="8"/>
      <c r="P98" s="21">
        <v>0.02</v>
      </c>
      <c r="Q98" s="20">
        <v>6.5000000000000002E-2</v>
      </c>
      <c r="R98" s="19">
        <v>0.115</v>
      </c>
      <c r="S98" s="4"/>
    </row>
    <row r="99" spans="2:19" x14ac:dyDescent="0.25">
      <c r="B99" t="s">
        <v>38</v>
      </c>
      <c r="C99">
        <v>4</v>
      </c>
      <c r="D99">
        <v>1.2</v>
      </c>
      <c r="E99">
        <v>1.1000000000000001</v>
      </c>
      <c r="F99" s="1">
        <v>1.1000000000000001</v>
      </c>
      <c r="G99" s="2">
        <v>1.1000000000000001</v>
      </c>
      <c r="H99" s="3">
        <v>1.1499999999999999</v>
      </c>
      <c r="I99" s="2">
        <v>1.3</v>
      </c>
      <c r="J99" s="1">
        <v>1.4</v>
      </c>
      <c r="K99">
        <v>1.4</v>
      </c>
      <c r="N99" s="18" t="s">
        <v>33</v>
      </c>
      <c r="O99" s="18">
        <v>27</v>
      </c>
      <c r="P99" s="17">
        <v>1.1000000000000001</v>
      </c>
      <c r="Q99" s="16">
        <v>1.38</v>
      </c>
      <c r="R99" s="15">
        <v>1.9</v>
      </c>
      <c r="S99" s="14"/>
    </row>
    <row r="100" spans="2:19" ht="15.75" thickBot="1" x14ac:dyDescent="0.3">
      <c r="B100" t="s">
        <v>37</v>
      </c>
      <c r="C100">
        <v>27</v>
      </c>
      <c r="D100">
        <v>0.25148150000000002</v>
      </c>
      <c r="E100">
        <v>0.11</v>
      </c>
      <c r="F100" s="1">
        <v>0.15</v>
      </c>
      <c r="G100" s="2">
        <v>0.19</v>
      </c>
      <c r="H100" s="3">
        <v>0.25</v>
      </c>
      <c r="I100" s="2">
        <v>0.3</v>
      </c>
      <c r="J100" s="1">
        <v>0.33</v>
      </c>
      <c r="K100">
        <v>0.41</v>
      </c>
      <c r="N100" s="8" t="s">
        <v>155</v>
      </c>
      <c r="O100" s="8"/>
      <c r="P100" s="7">
        <v>1.1000000000000001</v>
      </c>
      <c r="Q100" s="6">
        <v>1.3</v>
      </c>
      <c r="R100" s="5">
        <v>1.7</v>
      </c>
      <c r="S100" s="4"/>
    </row>
    <row r="101" spans="2:19" x14ac:dyDescent="0.25">
      <c r="B101" t="s">
        <v>35</v>
      </c>
      <c r="C101">
        <v>24</v>
      </c>
      <c r="D101">
        <v>0.1033333</v>
      </c>
      <c r="E101">
        <v>0.02</v>
      </c>
      <c r="F101" s="1">
        <v>0.04</v>
      </c>
      <c r="G101" s="2">
        <v>0.06</v>
      </c>
      <c r="H101" s="3">
        <v>9.5000000000000001E-2</v>
      </c>
      <c r="I101" s="2">
        <v>0.13</v>
      </c>
      <c r="J101" s="1">
        <v>0.2</v>
      </c>
      <c r="K101">
        <v>0.23</v>
      </c>
      <c r="N101" s="18" t="s">
        <v>30</v>
      </c>
      <c r="O101" s="18">
        <v>0</v>
      </c>
      <c r="P101" s="12"/>
      <c r="Q101" s="11"/>
      <c r="R101" s="10"/>
      <c r="S101" s="14"/>
    </row>
    <row r="102" spans="2:19" ht="15.75" thickBot="1" x14ac:dyDescent="0.3">
      <c r="B102" t="s">
        <v>34</v>
      </c>
      <c r="C102">
        <v>0</v>
      </c>
      <c r="D102" t="s">
        <v>0</v>
      </c>
      <c r="E102" t="s">
        <v>0</v>
      </c>
      <c r="F102" s="1" t="s">
        <v>0</v>
      </c>
      <c r="G102" s="2" t="s">
        <v>0</v>
      </c>
      <c r="H102" s="3" t="s">
        <v>0</v>
      </c>
      <c r="I102" s="2" t="s">
        <v>0</v>
      </c>
      <c r="J102" s="1" t="s">
        <v>0</v>
      </c>
      <c r="K102" t="s">
        <v>0</v>
      </c>
      <c r="N102" s="8"/>
      <c r="O102" s="8"/>
      <c r="P102" s="21"/>
      <c r="Q102" s="20"/>
      <c r="R102" s="19"/>
      <c r="S102" s="4"/>
    </row>
    <row r="103" spans="2:19" x14ac:dyDescent="0.25">
      <c r="B103" t="s">
        <v>103</v>
      </c>
      <c r="C103">
        <v>16</v>
      </c>
      <c r="D103">
        <v>6.5374999999999996</v>
      </c>
      <c r="E103">
        <v>3.5</v>
      </c>
      <c r="F103" s="1">
        <v>4.4000000000000004</v>
      </c>
      <c r="G103" s="2">
        <v>5.05</v>
      </c>
      <c r="H103" s="3">
        <v>6.15</v>
      </c>
      <c r="I103" s="2">
        <v>7.95</v>
      </c>
      <c r="J103" s="1">
        <v>9.3000000000000007</v>
      </c>
      <c r="K103">
        <v>10</v>
      </c>
      <c r="N103" s="18" t="s">
        <v>26</v>
      </c>
      <c r="O103" s="18">
        <v>27</v>
      </c>
      <c r="P103" s="17">
        <v>0.15</v>
      </c>
      <c r="Q103" s="16">
        <v>0.251</v>
      </c>
      <c r="R103" s="15">
        <v>0.33</v>
      </c>
      <c r="S103" s="14"/>
    </row>
    <row r="104" spans="2:19" ht="15.75" thickBot="1" x14ac:dyDescent="0.3">
      <c r="B104" t="s">
        <v>32</v>
      </c>
      <c r="C104">
        <v>6</v>
      </c>
      <c r="D104">
        <v>5</v>
      </c>
      <c r="E104">
        <v>4.0999999999999996</v>
      </c>
      <c r="F104" s="1">
        <v>4.0999999999999996</v>
      </c>
      <c r="G104" s="2">
        <v>4.5999999999999996</v>
      </c>
      <c r="H104" s="3">
        <v>4.9000000000000004</v>
      </c>
      <c r="I104" s="2">
        <v>5.6</v>
      </c>
      <c r="J104" s="1">
        <v>5.9</v>
      </c>
      <c r="K104">
        <v>5.9</v>
      </c>
      <c r="N104" s="8"/>
      <c r="O104" s="8"/>
      <c r="P104" s="7">
        <v>0.19</v>
      </c>
      <c r="Q104" s="6">
        <v>0.25</v>
      </c>
      <c r="R104" s="5">
        <v>0.3</v>
      </c>
      <c r="S104" s="4"/>
    </row>
    <row r="105" spans="2:19" x14ac:dyDescent="0.25">
      <c r="B105" t="s">
        <v>31</v>
      </c>
      <c r="C105">
        <v>27</v>
      </c>
      <c r="D105">
        <v>143.2222222</v>
      </c>
      <c r="E105">
        <v>97</v>
      </c>
      <c r="F105" s="1">
        <v>110</v>
      </c>
      <c r="G105" s="2">
        <v>130</v>
      </c>
      <c r="H105" s="3">
        <v>150</v>
      </c>
      <c r="I105" s="2">
        <v>160</v>
      </c>
      <c r="J105" s="1">
        <v>180</v>
      </c>
      <c r="K105">
        <v>200</v>
      </c>
      <c r="N105" s="13" t="s">
        <v>23</v>
      </c>
      <c r="O105" s="13">
        <v>24</v>
      </c>
      <c r="P105" s="12">
        <v>0.04</v>
      </c>
      <c r="Q105" s="11">
        <v>0.10299999999999999</v>
      </c>
      <c r="R105" s="10">
        <v>0.2</v>
      </c>
      <c r="S105" s="9"/>
    </row>
    <row r="106" spans="2:19" ht="15.75" thickBot="1" x14ac:dyDescent="0.3">
      <c r="B106" t="s">
        <v>29</v>
      </c>
      <c r="C106">
        <v>27</v>
      </c>
      <c r="D106">
        <v>38.185185199999999</v>
      </c>
      <c r="E106">
        <v>26</v>
      </c>
      <c r="F106" s="1">
        <v>29</v>
      </c>
      <c r="G106" s="2">
        <v>34</v>
      </c>
      <c r="H106" s="3">
        <v>39</v>
      </c>
      <c r="I106" s="2">
        <v>43</v>
      </c>
      <c r="J106" s="1">
        <v>47</v>
      </c>
      <c r="K106">
        <v>52</v>
      </c>
      <c r="N106" s="8" t="s">
        <v>114</v>
      </c>
      <c r="O106" s="8"/>
      <c r="P106" s="7">
        <v>0.06</v>
      </c>
      <c r="Q106" s="6">
        <v>9.5000000000000001E-2</v>
      </c>
      <c r="R106" s="5">
        <v>0.13</v>
      </c>
      <c r="S106" s="4"/>
    </row>
    <row r="107" spans="2:19" x14ac:dyDescent="0.25">
      <c r="B107" t="s">
        <v>27</v>
      </c>
      <c r="C107">
        <v>27</v>
      </c>
      <c r="D107">
        <v>11.362963000000001</v>
      </c>
      <c r="E107">
        <v>7.3</v>
      </c>
      <c r="F107" s="1">
        <v>8.3000000000000007</v>
      </c>
      <c r="G107" s="2">
        <v>9.6</v>
      </c>
      <c r="H107" s="3">
        <v>11</v>
      </c>
      <c r="I107" s="2">
        <v>13</v>
      </c>
      <c r="J107" s="1">
        <v>14</v>
      </c>
      <c r="K107">
        <v>16</v>
      </c>
    </row>
    <row r="108" spans="2:19" x14ac:dyDescent="0.25">
      <c r="B108" t="s">
        <v>25</v>
      </c>
      <c r="C108">
        <v>27</v>
      </c>
      <c r="D108">
        <v>20.444444399999998</v>
      </c>
      <c r="E108">
        <v>10</v>
      </c>
      <c r="F108" s="1">
        <v>12</v>
      </c>
      <c r="G108" s="2">
        <v>15</v>
      </c>
      <c r="H108" s="3">
        <v>20</v>
      </c>
      <c r="I108" s="2">
        <v>24</v>
      </c>
      <c r="J108" s="1">
        <v>35</v>
      </c>
      <c r="K108">
        <v>38</v>
      </c>
    </row>
    <row r="109" spans="2:19" x14ac:dyDescent="0.25">
      <c r="B109" t="s">
        <v>22</v>
      </c>
      <c r="C109">
        <v>27</v>
      </c>
      <c r="D109">
        <v>3.4296296000000002</v>
      </c>
      <c r="E109">
        <v>2.1</v>
      </c>
      <c r="F109" s="1">
        <v>2.2999999999999998</v>
      </c>
      <c r="G109" s="2">
        <v>2.9</v>
      </c>
      <c r="H109" s="3">
        <v>3.4</v>
      </c>
      <c r="I109" s="2">
        <v>3.7</v>
      </c>
      <c r="J109" s="1">
        <v>4.2</v>
      </c>
      <c r="K109">
        <v>8.1</v>
      </c>
    </row>
    <row r="110" spans="2:19" x14ac:dyDescent="0.25">
      <c r="B110" t="s">
        <v>21</v>
      </c>
      <c r="C110">
        <v>27</v>
      </c>
      <c r="D110">
        <v>24.444444399999998</v>
      </c>
      <c r="E110">
        <v>14</v>
      </c>
      <c r="F110" s="1">
        <v>15</v>
      </c>
      <c r="G110" s="2">
        <v>18</v>
      </c>
      <c r="H110" s="3">
        <v>25</v>
      </c>
      <c r="I110" s="2">
        <v>30</v>
      </c>
      <c r="J110" s="1">
        <v>32</v>
      </c>
      <c r="K110">
        <v>43</v>
      </c>
    </row>
    <row r="111" spans="2:19" x14ac:dyDescent="0.25">
      <c r="B111" t="s">
        <v>20</v>
      </c>
      <c r="C111">
        <v>27</v>
      </c>
      <c r="D111">
        <v>50.8518519</v>
      </c>
      <c r="E111">
        <v>33</v>
      </c>
      <c r="F111" s="1">
        <v>35</v>
      </c>
      <c r="G111" s="2">
        <v>41</v>
      </c>
      <c r="H111" s="3">
        <v>49</v>
      </c>
      <c r="I111" s="2">
        <v>57</v>
      </c>
      <c r="J111" s="1">
        <v>70</v>
      </c>
      <c r="K111">
        <v>89</v>
      </c>
    </row>
    <row r="112" spans="2:19" x14ac:dyDescent="0.25">
      <c r="B112" t="s">
        <v>19</v>
      </c>
      <c r="C112">
        <v>27</v>
      </c>
      <c r="D112">
        <v>0.3</v>
      </c>
      <c r="E112">
        <v>0.1</v>
      </c>
      <c r="F112" s="1">
        <v>0.2</v>
      </c>
      <c r="G112" s="2">
        <v>0.2</v>
      </c>
      <c r="H112" s="3">
        <v>0.3</v>
      </c>
      <c r="I112" s="2">
        <v>0.4</v>
      </c>
      <c r="J112" s="1">
        <v>0.5</v>
      </c>
      <c r="K112">
        <v>0.7</v>
      </c>
    </row>
    <row r="113" spans="1:11" x14ac:dyDescent="0.25">
      <c r="B113" t="s">
        <v>18</v>
      </c>
      <c r="C113">
        <v>27</v>
      </c>
      <c r="D113">
        <v>6.5740740999999998</v>
      </c>
      <c r="E113">
        <v>4</v>
      </c>
      <c r="F113" s="1">
        <v>5.6</v>
      </c>
      <c r="G113" s="2">
        <v>6.1</v>
      </c>
      <c r="H113" s="3">
        <v>6.7</v>
      </c>
      <c r="I113" s="2">
        <v>7.2</v>
      </c>
      <c r="J113" s="1">
        <v>7.7</v>
      </c>
      <c r="K113">
        <v>8.8000000000000007</v>
      </c>
    </row>
    <row r="114" spans="1:11" x14ac:dyDescent="0.25">
      <c r="B114" t="s">
        <v>17</v>
      </c>
      <c r="C114">
        <v>9</v>
      </c>
      <c r="D114">
        <v>1.8888889</v>
      </c>
      <c r="E114">
        <v>1</v>
      </c>
      <c r="F114" s="1">
        <v>1</v>
      </c>
      <c r="G114" s="2">
        <v>1</v>
      </c>
      <c r="H114" s="3">
        <v>2</v>
      </c>
      <c r="I114" s="2">
        <v>2</v>
      </c>
      <c r="J114" s="35">
        <v>4</v>
      </c>
      <c r="K114" s="34">
        <v>4</v>
      </c>
    </row>
    <row r="115" spans="1:11" x14ac:dyDescent="0.25">
      <c r="B115" t="s">
        <v>16</v>
      </c>
      <c r="C115">
        <v>8</v>
      </c>
      <c r="D115">
        <v>105</v>
      </c>
      <c r="E115">
        <v>50</v>
      </c>
      <c r="F115" s="1">
        <v>50</v>
      </c>
      <c r="G115" s="2">
        <v>50</v>
      </c>
      <c r="H115" s="3">
        <v>60</v>
      </c>
      <c r="I115" s="2">
        <v>135</v>
      </c>
      <c r="J115" s="1">
        <v>300</v>
      </c>
      <c r="K115">
        <v>300</v>
      </c>
    </row>
    <row r="116" spans="1:11" x14ac:dyDescent="0.25">
      <c r="B116" t="s">
        <v>15</v>
      </c>
      <c r="C116">
        <v>0</v>
      </c>
      <c r="D116" t="s">
        <v>0</v>
      </c>
      <c r="E116" t="s">
        <v>0</v>
      </c>
      <c r="F116" s="1" t="s">
        <v>0</v>
      </c>
      <c r="G116" s="2" t="s">
        <v>0</v>
      </c>
      <c r="H116" s="3" t="s">
        <v>0</v>
      </c>
      <c r="I116" s="2" t="s">
        <v>0</v>
      </c>
      <c r="J116" s="1" t="s">
        <v>0</v>
      </c>
      <c r="K116" t="s">
        <v>0</v>
      </c>
    </row>
    <row r="117" spans="1:11" x14ac:dyDescent="0.25">
      <c r="B117" t="s">
        <v>14</v>
      </c>
      <c r="C117">
        <v>0</v>
      </c>
      <c r="D117" t="s">
        <v>0</v>
      </c>
      <c r="E117" t="s">
        <v>0</v>
      </c>
      <c r="F117" s="1" t="s">
        <v>0</v>
      </c>
      <c r="G117" s="2" t="s">
        <v>0</v>
      </c>
      <c r="H117" s="3" t="s">
        <v>0</v>
      </c>
      <c r="I117" s="2" t="s">
        <v>0</v>
      </c>
      <c r="J117" s="1" t="s">
        <v>0</v>
      </c>
      <c r="K117" t="s">
        <v>0</v>
      </c>
    </row>
    <row r="118" spans="1:11" x14ac:dyDescent="0.25">
      <c r="B118" t="s">
        <v>13</v>
      </c>
      <c r="C118">
        <v>6</v>
      </c>
      <c r="D118">
        <v>0.91666669999999995</v>
      </c>
      <c r="E118">
        <v>0.5</v>
      </c>
      <c r="F118" s="1">
        <v>0.5</v>
      </c>
      <c r="G118" s="2">
        <v>1</v>
      </c>
      <c r="H118" s="3">
        <v>1</v>
      </c>
      <c r="I118" s="2">
        <v>1</v>
      </c>
      <c r="J118" s="1">
        <v>1</v>
      </c>
      <c r="K118">
        <v>1</v>
      </c>
    </row>
    <row r="119" spans="1:11" x14ac:dyDescent="0.25">
      <c r="B119" t="s">
        <v>12</v>
      </c>
      <c r="C119">
        <v>2</v>
      </c>
      <c r="D119">
        <v>5</v>
      </c>
      <c r="E119">
        <v>0</v>
      </c>
      <c r="F119" s="1">
        <v>0</v>
      </c>
      <c r="G119" s="2">
        <v>0</v>
      </c>
      <c r="H119" s="3">
        <v>5</v>
      </c>
      <c r="I119" s="2">
        <v>10</v>
      </c>
      <c r="J119" s="1">
        <v>10</v>
      </c>
      <c r="K119">
        <v>10</v>
      </c>
    </row>
    <row r="120" spans="1:11" x14ac:dyDescent="0.25">
      <c r="B120" t="s">
        <v>11</v>
      </c>
      <c r="C120">
        <v>0</v>
      </c>
      <c r="D120" t="s">
        <v>0</v>
      </c>
      <c r="E120" t="s">
        <v>0</v>
      </c>
      <c r="F120" s="1" t="s">
        <v>0</v>
      </c>
      <c r="G120" s="2" t="s">
        <v>0</v>
      </c>
      <c r="H120" s="3" t="s">
        <v>0</v>
      </c>
      <c r="I120" s="2" t="s">
        <v>0</v>
      </c>
      <c r="J120" s="1" t="s">
        <v>0</v>
      </c>
      <c r="K120" t="s">
        <v>0</v>
      </c>
    </row>
    <row r="121" spans="1:11" x14ac:dyDescent="0.25">
      <c r="B121" t="s">
        <v>10</v>
      </c>
      <c r="C121">
        <v>0</v>
      </c>
      <c r="D121" t="s">
        <v>0</v>
      </c>
      <c r="E121" t="s">
        <v>0</v>
      </c>
      <c r="F121" s="1" t="s">
        <v>0</v>
      </c>
      <c r="G121" s="2" t="s">
        <v>0</v>
      </c>
      <c r="H121" s="3" t="s">
        <v>0</v>
      </c>
      <c r="I121" s="2" t="s">
        <v>0</v>
      </c>
      <c r="J121" s="1" t="s">
        <v>0</v>
      </c>
      <c r="K121" t="s">
        <v>0</v>
      </c>
    </row>
    <row r="122" spans="1:11" x14ac:dyDescent="0.25">
      <c r="A122" t="s">
        <v>130</v>
      </c>
      <c r="B122" t="s">
        <v>9</v>
      </c>
      <c r="C122">
        <v>9</v>
      </c>
      <c r="D122">
        <v>4935.5600000000004</v>
      </c>
      <c r="E122">
        <v>620</v>
      </c>
      <c r="F122" s="1">
        <v>620</v>
      </c>
      <c r="G122" s="2">
        <v>1600</v>
      </c>
      <c r="H122" s="3">
        <v>5100</v>
      </c>
      <c r="I122" s="2">
        <v>5800</v>
      </c>
      <c r="J122" s="1">
        <v>14000</v>
      </c>
      <c r="K122">
        <v>14000</v>
      </c>
    </row>
    <row r="123" spans="1:11" x14ac:dyDescent="0.25">
      <c r="B123" t="s">
        <v>102</v>
      </c>
      <c r="C123">
        <v>9</v>
      </c>
      <c r="D123">
        <v>25.555555600000002</v>
      </c>
      <c r="E123">
        <v>5</v>
      </c>
      <c r="F123" s="1">
        <v>5</v>
      </c>
      <c r="G123" s="2">
        <v>20</v>
      </c>
      <c r="H123" s="3">
        <v>20</v>
      </c>
      <c r="I123" s="2">
        <v>40</v>
      </c>
      <c r="J123" s="1">
        <v>50</v>
      </c>
      <c r="K123">
        <v>50</v>
      </c>
    </row>
    <row r="124" spans="1:11" x14ac:dyDescent="0.25">
      <c r="B124" t="s">
        <v>8</v>
      </c>
      <c r="C124">
        <v>9</v>
      </c>
      <c r="D124">
        <v>13.5555556</v>
      </c>
      <c r="E124">
        <v>1</v>
      </c>
      <c r="F124" s="1">
        <v>1</v>
      </c>
      <c r="G124" s="2">
        <v>6</v>
      </c>
      <c r="H124" s="3">
        <v>10</v>
      </c>
      <c r="I124" s="2">
        <v>14</v>
      </c>
      <c r="J124" s="1">
        <v>50</v>
      </c>
      <c r="K124">
        <v>50</v>
      </c>
    </row>
    <row r="125" spans="1:11" x14ac:dyDescent="0.25">
      <c r="A125" t="s">
        <v>133</v>
      </c>
      <c r="B125" t="s">
        <v>120</v>
      </c>
      <c r="C125">
        <v>9</v>
      </c>
      <c r="D125">
        <v>196.66666670000001</v>
      </c>
      <c r="E125">
        <v>20</v>
      </c>
      <c r="F125" s="1">
        <v>20</v>
      </c>
      <c r="G125" s="2">
        <v>80</v>
      </c>
      <c r="H125" s="3">
        <v>240</v>
      </c>
      <c r="I125" s="2">
        <v>260</v>
      </c>
      <c r="J125" s="1">
        <v>360</v>
      </c>
      <c r="K125">
        <v>360</v>
      </c>
    </row>
    <row r="126" spans="1:11" x14ac:dyDescent="0.25">
      <c r="B126" t="s">
        <v>7</v>
      </c>
      <c r="C126">
        <v>7</v>
      </c>
      <c r="D126">
        <v>15</v>
      </c>
      <c r="E126">
        <v>5</v>
      </c>
      <c r="F126" s="1">
        <v>5</v>
      </c>
      <c r="G126" s="2">
        <v>5</v>
      </c>
      <c r="H126" s="3">
        <v>20</v>
      </c>
      <c r="I126" s="2">
        <v>20</v>
      </c>
      <c r="J126" s="1">
        <v>30</v>
      </c>
      <c r="K126">
        <v>30</v>
      </c>
    </row>
    <row r="127" spans="1:11" x14ac:dyDescent="0.25">
      <c r="B127" t="s">
        <v>119</v>
      </c>
      <c r="C127">
        <v>0</v>
      </c>
      <c r="D127" t="s">
        <v>0</v>
      </c>
      <c r="E127" t="s">
        <v>0</v>
      </c>
      <c r="F127" s="1" t="s">
        <v>0</v>
      </c>
      <c r="G127" s="2" t="s">
        <v>0</v>
      </c>
      <c r="H127" s="3" t="s">
        <v>0</v>
      </c>
      <c r="I127" s="2" t="s">
        <v>0</v>
      </c>
      <c r="J127" s="1" t="s">
        <v>0</v>
      </c>
      <c r="K127" t="s">
        <v>0</v>
      </c>
    </row>
    <row r="128" spans="1:11" x14ac:dyDescent="0.25">
      <c r="B128" t="s">
        <v>6</v>
      </c>
      <c r="C128">
        <v>1</v>
      </c>
      <c r="D128">
        <v>0</v>
      </c>
      <c r="E128">
        <v>0</v>
      </c>
      <c r="F128" s="1">
        <v>0</v>
      </c>
      <c r="G128" s="2">
        <v>0</v>
      </c>
      <c r="H128" s="3">
        <v>0</v>
      </c>
      <c r="I128" s="2">
        <v>0</v>
      </c>
      <c r="J128" s="1">
        <v>0</v>
      </c>
      <c r="K128">
        <v>0</v>
      </c>
    </row>
    <row r="129" spans="1:19" x14ac:dyDescent="0.25">
      <c r="B129" t="s">
        <v>5</v>
      </c>
      <c r="C129">
        <v>2</v>
      </c>
      <c r="D129">
        <v>0.5</v>
      </c>
      <c r="E129">
        <v>0</v>
      </c>
      <c r="F129" s="1">
        <v>0</v>
      </c>
      <c r="G129" s="2">
        <v>0</v>
      </c>
      <c r="H129" s="3">
        <v>0.5</v>
      </c>
      <c r="I129" s="2">
        <v>1</v>
      </c>
      <c r="J129" s="1">
        <v>1</v>
      </c>
      <c r="K129">
        <v>1</v>
      </c>
    </row>
    <row r="130" spans="1:19" x14ac:dyDescent="0.25">
      <c r="B130" t="s">
        <v>4</v>
      </c>
      <c r="C130">
        <v>0</v>
      </c>
      <c r="D130" t="s">
        <v>0</v>
      </c>
      <c r="E130" t="s">
        <v>0</v>
      </c>
      <c r="F130" s="1" t="s">
        <v>0</v>
      </c>
      <c r="G130" s="2" t="s">
        <v>0</v>
      </c>
      <c r="H130" s="3" t="s">
        <v>0</v>
      </c>
      <c r="I130" s="2" t="s">
        <v>0</v>
      </c>
      <c r="J130" s="1" t="s">
        <v>0</v>
      </c>
      <c r="K130" t="s">
        <v>0</v>
      </c>
    </row>
    <row r="131" spans="1:19" x14ac:dyDescent="0.25">
      <c r="B131" t="s">
        <v>3</v>
      </c>
      <c r="C131">
        <v>0</v>
      </c>
      <c r="D131" t="s">
        <v>0</v>
      </c>
      <c r="E131" t="s">
        <v>0</v>
      </c>
      <c r="F131" s="1" t="s">
        <v>0</v>
      </c>
      <c r="G131" s="2" t="s">
        <v>0</v>
      </c>
      <c r="H131" s="3" t="s">
        <v>0</v>
      </c>
      <c r="I131" s="2" t="s">
        <v>0</v>
      </c>
      <c r="J131" s="1" t="s">
        <v>0</v>
      </c>
      <c r="K131" t="s">
        <v>0</v>
      </c>
    </row>
    <row r="132" spans="1:19" x14ac:dyDescent="0.25">
      <c r="B132" t="s">
        <v>2</v>
      </c>
      <c r="C132">
        <v>8</v>
      </c>
      <c r="D132">
        <v>16.25</v>
      </c>
      <c r="E132">
        <v>10</v>
      </c>
      <c r="F132" s="1">
        <v>10</v>
      </c>
      <c r="G132" s="2">
        <v>10</v>
      </c>
      <c r="H132" s="3">
        <v>15</v>
      </c>
      <c r="I132" s="2">
        <v>20</v>
      </c>
      <c r="J132" s="1">
        <v>30</v>
      </c>
      <c r="K132">
        <v>30</v>
      </c>
    </row>
    <row r="133" spans="1:19" x14ac:dyDescent="0.25">
      <c r="B133" t="s">
        <v>1</v>
      </c>
      <c r="C133">
        <v>0</v>
      </c>
      <c r="D133" t="s">
        <v>0</v>
      </c>
      <c r="E133" t="s">
        <v>0</v>
      </c>
      <c r="F133" s="1" t="s">
        <v>0</v>
      </c>
      <c r="G133" s="2" t="s">
        <v>0</v>
      </c>
      <c r="H133" s="3" t="s">
        <v>0</v>
      </c>
      <c r="I133" s="2" t="s">
        <v>0</v>
      </c>
      <c r="J133" s="1" t="s">
        <v>0</v>
      </c>
      <c r="K133" t="s">
        <v>0</v>
      </c>
    </row>
    <row r="138" spans="1:19" x14ac:dyDescent="0.25">
      <c r="A138" t="s">
        <v>133</v>
      </c>
      <c r="B138" t="s">
        <v>98</v>
      </c>
    </row>
    <row r="139" spans="1:19" ht="15.75" thickBot="1" x14ac:dyDescent="0.3"/>
    <row r="140" spans="1:19" ht="15.75" thickBot="1" x14ac:dyDescent="0.3">
      <c r="B140" s="34" t="s">
        <v>84</v>
      </c>
      <c r="C140" s="34" t="s">
        <v>83</v>
      </c>
      <c r="D140" s="34" t="s">
        <v>73</v>
      </c>
      <c r="E140" s="34" t="s">
        <v>82</v>
      </c>
      <c r="F140" s="35" t="s">
        <v>81</v>
      </c>
      <c r="G140" s="36" t="s">
        <v>80</v>
      </c>
      <c r="H140" s="37" t="s">
        <v>79</v>
      </c>
      <c r="I140" s="36" t="s">
        <v>78</v>
      </c>
      <c r="J140" s="35" t="s">
        <v>77</v>
      </c>
      <c r="K140" s="34" t="s">
        <v>76</v>
      </c>
      <c r="N140" s="42" t="s">
        <v>154</v>
      </c>
      <c r="O140" s="102" t="s">
        <v>150</v>
      </c>
      <c r="P140" s="102"/>
      <c r="Q140" s="102"/>
      <c r="R140" s="102"/>
      <c r="S140" s="41"/>
    </row>
    <row r="141" spans="1:19" x14ac:dyDescent="0.25">
      <c r="B141" t="s">
        <v>71</v>
      </c>
      <c r="C141">
        <v>73</v>
      </c>
      <c r="D141">
        <v>19.2178082</v>
      </c>
      <c r="E141">
        <v>3</v>
      </c>
      <c r="F141" s="1">
        <v>7</v>
      </c>
      <c r="G141" s="2">
        <v>11.5</v>
      </c>
      <c r="H141" s="3">
        <v>21</v>
      </c>
      <c r="I141" s="2">
        <v>26.5</v>
      </c>
      <c r="J141" s="1">
        <v>29.5</v>
      </c>
      <c r="K141">
        <v>31.5</v>
      </c>
      <c r="N141" s="18" t="s">
        <v>75</v>
      </c>
      <c r="O141" s="18" t="s">
        <v>74</v>
      </c>
      <c r="P141" s="33">
        <v>0.1</v>
      </c>
      <c r="Q141" s="16" t="s">
        <v>73</v>
      </c>
      <c r="R141" s="32">
        <v>0.9</v>
      </c>
      <c r="S141" s="14" t="s">
        <v>72</v>
      </c>
    </row>
    <row r="142" spans="1:19" ht="15.75" thickBot="1" x14ac:dyDescent="0.3">
      <c r="B142" t="s">
        <v>69</v>
      </c>
      <c r="C142">
        <v>0</v>
      </c>
      <c r="D142" t="s">
        <v>0</v>
      </c>
      <c r="E142" t="s">
        <v>0</v>
      </c>
      <c r="F142" s="1" t="s">
        <v>0</v>
      </c>
      <c r="G142" s="2" t="s">
        <v>0</v>
      </c>
      <c r="H142" s="3" t="s">
        <v>0</v>
      </c>
      <c r="I142" s="2" t="s">
        <v>0</v>
      </c>
      <c r="J142" s="1" t="s">
        <v>0</v>
      </c>
      <c r="K142" t="s">
        <v>0</v>
      </c>
      <c r="N142" s="8"/>
      <c r="O142" s="8"/>
      <c r="P142" s="31">
        <v>0.25</v>
      </c>
      <c r="Q142" s="6" t="s">
        <v>70</v>
      </c>
      <c r="R142" s="30">
        <v>0.75</v>
      </c>
      <c r="S142" s="4"/>
    </row>
    <row r="143" spans="1:19" x14ac:dyDescent="0.25">
      <c r="B143" t="s">
        <v>66</v>
      </c>
      <c r="C143">
        <v>75</v>
      </c>
      <c r="D143">
        <v>811.21333330000004</v>
      </c>
      <c r="E143">
        <v>304</v>
      </c>
      <c r="F143" s="1">
        <v>330</v>
      </c>
      <c r="G143" s="2">
        <v>367</v>
      </c>
      <c r="H143" s="3">
        <v>423</v>
      </c>
      <c r="I143" s="2">
        <v>507</v>
      </c>
      <c r="J143" s="1">
        <v>543</v>
      </c>
      <c r="K143">
        <v>27300</v>
      </c>
      <c r="N143" s="18" t="s">
        <v>68</v>
      </c>
      <c r="O143" s="18">
        <v>73</v>
      </c>
      <c r="P143" s="12">
        <v>7</v>
      </c>
      <c r="Q143" s="11">
        <v>19.21</v>
      </c>
      <c r="R143" s="10">
        <v>29.5</v>
      </c>
      <c r="S143" s="14"/>
    </row>
    <row r="144" spans="1:19" ht="15.75" thickBot="1" x14ac:dyDescent="0.3">
      <c r="B144" t="s">
        <v>64</v>
      </c>
      <c r="C144">
        <v>74</v>
      </c>
      <c r="D144">
        <v>8.2391892000000002</v>
      </c>
      <c r="E144">
        <v>2.7</v>
      </c>
      <c r="F144" s="1">
        <v>5.9</v>
      </c>
      <c r="G144" s="2">
        <v>6.4</v>
      </c>
      <c r="H144" s="3">
        <v>7.8</v>
      </c>
      <c r="I144" s="2">
        <v>10.199999999999999</v>
      </c>
      <c r="J144" s="1">
        <v>11.6</v>
      </c>
      <c r="K144">
        <v>12.6</v>
      </c>
      <c r="N144" s="8"/>
      <c r="O144" s="8"/>
      <c r="P144" s="21">
        <v>11.5</v>
      </c>
      <c r="Q144" s="20">
        <v>21</v>
      </c>
      <c r="R144" s="19">
        <v>26.5</v>
      </c>
      <c r="S144" s="4"/>
    </row>
    <row r="145" spans="1:19" x14ac:dyDescent="0.25">
      <c r="B145" t="s">
        <v>63</v>
      </c>
      <c r="C145">
        <v>35</v>
      </c>
      <c r="D145">
        <v>85.885714300000004</v>
      </c>
      <c r="E145">
        <v>37</v>
      </c>
      <c r="F145" s="1">
        <v>76</v>
      </c>
      <c r="G145" s="2">
        <v>81</v>
      </c>
      <c r="H145" s="3">
        <v>87</v>
      </c>
      <c r="I145" s="2">
        <v>94</v>
      </c>
      <c r="J145" s="1">
        <v>97</v>
      </c>
      <c r="K145">
        <v>103</v>
      </c>
      <c r="N145" s="18" t="s">
        <v>65</v>
      </c>
      <c r="O145" s="18">
        <v>75</v>
      </c>
      <c r="P145" s="17">
        <v>7</v>
      </c>
      <c r="Q145" s="16">
        <v>7.45</v>
      </c>
      <c r="R145" s="15">
        <v>7.9</v>
      </c>
      <c r="S145" s="14"/>
    </row>
    <row r="146" spans="1:19" ht="15.75" thickBot="1" x14ac:dyDescent="0.3">
      <c r="B146" t="s">
        <v>124</v>
      </c>
      <c r="C146">
        <v>69</v>
      </c>
      <c r="D146">
        <v>1.7695651999999999</v>
      </c>
      <c r="E146">
        <v>0.3</v>
      </c>
      <c r="F146" s="1">
        <v>0.6</v>
      </c>
      <c r="G146" s="2">
        <v>0.8</v>
      </c>
      <c r="H146" s="3">
        <v>1.3</v>
      </c>
      <c r="I146" s="2">
        <v>2.4</v>
      </c>
      <c r="J146" s="1">
        <v>3.7</v>
      </c>
      <c r="K146">
        <v>5.9</v>
      </c>
      <c r="N146" s="8"/>
      <c r="O146" s="8"/>
      <c r="P146" s="7">
        <v>7.2</v>
      </c>
      <c r="Q146" s="6">
        <v>7.5</v>
      </c>
      <c r="R146" s="5">
        <v>7.7</v>
      </c>
      <c r="S146" s="4"/>
    </row>
    <row r="147" spans="1:19" x14ac:dyDescent="0.25">
      <c r="B147" t="s">
        <v>61</v>
      </c>
      <c r="C147">
        <v>75</v>
      </c>
      <c r="D147">
        <v>7.4493333000000002</v>
      </c>
      <c r="E147">
        <v>6.7</v>
      </c>
      <c r="F147" s="1">
        <v>7</v>
      </c>
      <c r="G147" s="2">
        <v>7.2</v>
      </c>
      <c r="H147" s="3">
        <v>7.5</v>
      </c>
      <c r="I147" s="2">
        <v>7.7</v>
      </c>
      <c r="J147" s="1">
        <v>7.9</v>
      </c>
      <c r="K147">
        <v>8</v>
      </c>
      <c r="N147" s="18" t="s">
        <v>62</v>
      </c>
      <c r="O147" s="18">
        <v>74</v>
      </c>
      <c r="P147" s="12">
        <v>5.9</v>
      </c>
      <c r="Q147" s="11">
        <v>8.24</v>
      </c>
      <c r="R147" s="10">
        <v>11.6</v>
      </c>
      <c r="S147" s="14"/>
    </row>
    <row r="148" spans="1:19" ht="15.75" thickBot="1" x14ac:dyDescent="0.3">
      <c r="B148" t="s">
        <v>60</v>
      </c>
      <c r="C148">
        <v>65</v>
      </c>
      <c r="D148">
        <v>7.7076922999999997</v>
      </c>
      <c r="E148">
        <v>7.1</v>
      </c>
      <c r="F148" s="1">
        <v>7.4</v>
      </c>
      <c r="G148" s="2">
        <v>7.5</v>
      </c>
      <c r="H148" s="3">
        <v>7.7</v>
      </c>
      <c r="I148" s="2">
        <v>7.9</v>
      </c>
      <c r="J148" s="1">
        <v>8</v>
      </c>
      <c r="K148">
        <v>8.3000000000000007</v>
      </c>
      <c r="N148" s="8"/>
      <c r="O148" s="8"/>
      <c r="P148" s="21">
        <v>6.4</v>
      </c>
      <c r="Q148" s="20">
        <v>7.8</v>
      </c>
      <c r="R148" s="19">
        <v>10.199999999999999</v>
      </c>
      <c r="S148" s="4"/>
    </row>
    <row r="149" spans="1:19" x14ac:dyDescent="0.25">
      <c r="B149" t="s">
        <v>58</v>
      </c>
      <c r="C149">
        <v>75</v>
      </c>
      <c r="D149">
        <v>9.36</v>
      </c>
      <c r="E149">
        <v>1.9</v>
      </c>
      <c r="F149" s="1">
        <v>3.1</v>
      </c>
      <c r="G149" s="2">
        <v>4</v>
      </c>
      <c r="H149" s="3">
        <v>7</v>
      </c>
      <c r="I149" s="2">
        <v>13</v>
      </c>
      <c r="J149" s="1">
        <v>17</v>
      </c>
      <c r="K149">
        <v>45</v>
      </c>
      <c r="N149" s="18" t="s">
        <v>59</v>
      </c>
      <c r="O149" s="18">
        <v>75</v>
      </c>
      <c r="P149" s="17">
        <v>330</v>
      </c>
      <c r="Q149" s="16">
        <v>403.7</v>
      </c>
      <c r="R149" s="15">
        <v>543</v>
      </c>
      <c r="S149" s="14"/>
    </row>
    <row r="150" spans="1:19" ht="15.75" thickBot="1" x14ac:dyDescent="0.3">
      <c r="B150" t="s">
        <v>149</v>
      </c>
      <c r="C150">
        <v>0</v>
      </c>
      <c r="D150" t="s">
        <v>0</v>
      </c>
      <c r="E150" t="s">
        <v>0</v>
      </c>
      <c r="F150" s="1" t="s">
        <v>0</v>
      </c>
      <c r="G150" s="2" t="s">
        <v>0</v>
      </c>
      <c r="H150" s="3" t="s">
        <v>0</v>
      </c>
      <c r="I150" s="2" t="s">
        <v>0</v>
      </c>
      <c r="J150" s="1" t="s">
        <v>0</v>
      </c>
      <c r="K150" t="s">
        <v>0</v>
      </c>
      <c r="N150" s="8"/>
      <c r="O150" s="8"/>
      <c r="P150" s="7">
        <v>367</v>
      </c>
      <c r="Q150" s="6">
        <v>423</v>
      </c>
      <c r="R150" s="5">
        <v>507</v>
      </c>
      <c r="S150" s="4"/>
    </row>
    <row r="151" spans="1:19" x14ac:dyDescent="0.25">
      <c r="A151" t="s">
        <v>130</v>
      </c>
      <c r="B151" t="s">
        <v>57</v>
      </c>
      <c r="C151">
        <v>9</v>
      </c>
      <c r="D151">
        <v>116.55555560000001</v>
      </c>
      <c r="E151">
        <v>94</v>
      </c>
      <c r="F151" s="1">
        <v>94</v>
      </c>
      <c r="G151" s="2">
        <v>110</v>
      </c>
      <c r="H151" s="3">
        <v>114</v>
      </c>
      <c r="I151" s="2">
        <v>128</v>
      </c>
      <c r="J151" s="1">
        <v>134</v>
      </c>
      <c r="K151">
        <v>134</v>
      </c>
      <c r="N151" s="40" t="s">
        <v>56</v>
      </c>
      <c r="O151" s="40">
        <v>0</v>
      </c>
      <c r="P151" s="66"/>
      <c r="Q151" s="65"/>
      <c r="R151" s="64"/>
      <c r="S151" s="71"/>
    </row>
    <row r="152" spans="1:19" ht="15.75" thickBot="1" x14ac:dyDescent="0.3">
      <c r="B152" t="s">
        <v>55</v>
      </c>
      <c r="C152">
        <v>70</v>
      </c>
      <c r="D152">
        <v>2.2652857000000002</v>
      </c>
      <c r="E152">
        <v>0.34</v>
      </c>
      <c r="F152" s="1">
        <v>1.1000000000000001</v>
      </c>
      <c r="G152" s="2">
        <v>1.7</v>
      </c>
      <c r="H152" s="3">
        <v>2.2999999999999998</v>
      </c>
      <c r="I152" s="2">
        <v>2.9</v>
      </c>
      <c r="J152" s="1">
        <v>3.25</v>
      </c>
      <c r="K152">
        <v>4</v>
      </c>
      <c r="N152" s="40"/>
      <c r="O152" s="40"/>
      <c r="P152" s="63"/>
      <c r="Q152" s="62"/>
      <c r="R152" s="61"/>
      <c r="S152" s="71"/>
    </row>
    <row r="153" spans="1:19" x14ac:dyDescent="0.25">
      <c r="B153" t="s">
        <v>54</v>
      </c>
      <c r="C153">
        <v>21</v>
      </c>
      <c r="D153">
        <v>2.5285714000000001</v>
      </c>
      <c r="E153">
        <v>1.6</v>
      </c>
      <c r="F153" s="1">
        <v>1.8</v>
      </c>
      <c r="G153" s="2">
        <v>1.9</v>
      </c>
      <c r="H153" s="3">
        <v>2.5</v>
      </c>
      <c r="I153" s="2">
        <v>2.9</v>
      </c>
      <c r="J153" s="1">
        <v>3.4</v>
      </c>
      <c r="K153">
        <v>3.6</v>
      </c>
      <c r="N153" s="18" t="s">
        <v>53</v>
      </c>
      <c r="O153" s="18">
        <v>9</v>
      </c>
      <c r="P153" s="17">
        <v>94</v>
      </c>
      <c r="Q153" s="16">
        <v>116.6</v>
      </c>
      <c r="R153" s="15">
        <v>134</v>
      </c>
      <c r="S153" s="14"/>
    </row>
    <row r="154" spans="1:19" ht="15.75" thickBot="1" x14ac:dyDescent="0.3">
      <c r="A154" t="s">
        <v>133</v>
      </c>
      <c r="B154" t="s">
        <v>52</v>
      </c>
      <c r="C154">
        <v>69</v>
      </c>
      <c r="D154">
        <v>0.83471010000000001</v>
      </c>
      <c r="E154">
        <v>4.4999999999999998E-2</v>
      </c>
      <c r="F154" s="1">
        <v>0.39</v>
      </c>
      <c r="G154" s="2">
        <v>0.57999999999999996</v>
      </c>
      <c r="H154" s="3">
        <v>0.84</v>
      </c>
      <c r="I154" s="2">
        <v>1</v>
      </c>
      <c r="J154" s="1">
        <v>1.3</v>
      </c>
      <c r="K154">
        <v>2.5</v>
      </c>
      <c r="N154" s="8"/>
      <c r="O154" s="8"/>
      <c r="P154" s="7">
        <v>110</v>
      </c>
      <c r="Q154" s="6">
        <v>114</v>
      </c>
      <c r="R154" s="5">
        <v>128</v>
      </c>
      <c r="S154" s="4"/>
    </row>
    <row r="155" spans="1:19" x14ac:dyDescent="0.25">
      <c r="B155" t="s">
        <v>50</v>
      </c>
      <c r="C155">
        <v>21</v>
      </c>
      <c r="D155">
        <v>0.90809519999999999</v>
      </c>
      <c r="E155">
        <v>0.37</v>
      </c>
      <c r="F155" s="1">
        <v>0.53</v>
      </c>
      <c r="G155" s="2">
        <v>0.67</v>
      </c>
      <c r="H155" s="3">
        <v>0.87</v>
      </c>
      <c r="I155" s="2">
        <v>1.1000000000000001</v>
      </c>
      <c r="J155" s="1">
        <v>1.4</v>
      </c>
      <c r="K155">
        <v>1.4</v>
      </c>
      <c r="N155" s="18" t="s">
        <v>49</v>
      </c>
      <c r="O155" s="18">
        <v>0</v>
      </c>
      <c r="P155" s="12"/>
      <c r="Q155" s="11"/>
      <c r="R155" s="10"/>
      <c r="S155" s="14"/>
    </row>
    <row r="156" spans="1:19" ht="15.75" thickBot="1" x14ac:dyDescent="0.3">
      <c r="B156" t="s">
        <v>48</v>
      </c>
      <c r="C156">
        <v>70</v>
      </c>
      <c r="D156">
        <v>8.6585700000000002E-2</v>
      </c>
      <c r="E156">
        <v>0</v>
      </c>
      <c r="F156" s="1">
        <v>0.02</v>
      </c>
      <c r="G156" s="2">
        <v>0.03</v>
      </c>
      <c r="H156" s="3">
        <v>7.0000000000000007E-2</v>
      </c>
      <c r="I156" s="2">
        <v>0.12</v>
      </c>
      <c r="J156" s="1">
        <v>0.185</v>
      </c>
      <c r="K156">
        <v>0.28999999999999998</v>
      </c>
      <c r="N156" s="8"/>
      <c r="O156" s="8"/>
      <c r="P156" s="21"/>
      <c r="Q156" s="20"/>
      <c r="R156" s="19"/>
      <c r="S156" s="4"/>
    </row>
    <row r="157" spans="1:19" x14ac:dyDescent="0.25">
      <c r="B157" t="s">
        <v>47</v>
      </c>
      <c r="C157">
        <v>46</v>
      </c>
      <c r="D157">
        <v>9.4239100000000006E-2</v>
      </c>
      <c r="E157">
        <v>5.0000000000000001E-3</v>
      </c>
      <c r="F157" s="1">
        <v>0.02</v>
      </c>
      <c r="G157" s="2">
        <v>0.03</v>
      </c>
      <c r="H157" s="3">
        <v>7.4999999999999997E-2</v>
      </c>
      <c r="I157" s="2">
        <v>0.14000000000000001</v>
      </c>
      <c r="J157" s="1">
        <v>0.23</v>
      </c>
      <c r="K157">
        <v>0.31</v>
      </c>
      <c r="N157" s="18" t="s">
        <v>46</v>
      </c>
      <c r="O157" s="18">
        <v>18</v>
      </c>
      <c r="P157" s="17">
        <v>4.5999999999999996</v>
      </c>
      <c r="Q157" s="16">
        <v>7.81</v>
      </c>
      <c r="R157" s="15">
        <v>11</v>
      </c>
      <c r="S157" s="14"/>
    </row>
    <row r="158" spans="1:19" ht="15.75" thickBot="1" x14ac:dyDescent="0.3">
      <c r="B158" t="s">
        <v>45</v>
      </c>
      <c r="C158">
        <v>28</v>
      </c>
      <c r="D158">
        <v>2.7928600000000001E-2</v>
      </c>
      <c r="E158">
        <v>5.0000000000000001E-3</v>
      </c>
      <c r="F158" s="1">
        <v>5.0000000000000001E-3</v>
      </c>
      <c r="G158" s="2">
        <v>5.0000000000000001E-3</v>
      </c>
      <c r="H158" s="3">
        <v>0.01</v>
      </c>
      <c r="I158" s="2">
        <v>3.5000000000000003E-2</v>
      </c>
      <c r="J158" s="1">
        <v>0.06</v>
      </c>
      <c r="K158">
        <v>0.16</v>
      </c>
      <c r="N158" s="8"/>
      <c r="O158" s="8"/>
      <c r="P158" s="7">
        <v>6.2</v>
      </c>
      <c r="Q158" s="6">
        <v>7.1</v>
      </c>
      <c r="R158" s="5">
        <v>9.6999999999999993</v>
      </c>
      <c r="S158" s="4"/>
    </row>
    <row r="159" spans="1:19" x14ac:dyDescent="0.25">
      <c r="B159" t="s">
        <v>122</v>
      </c>
      <c r="C159">
        <v>1</v>
      </c>
      <c r="D159">
        <v>0.02</v>
      </c>
      <c r="E159">
        <v>0.02</v>
      </c>
      <c r="F159" s="1">
        <v>0.02</v>
      </c>
      <c r="G159" s="2">
        <v>0.02</v>
      </c>
      <c r="H159" s="3">
        <v>0.02</v>
      </c>
      <c r="I159" s="2">
        <v>0.02</v>
      </c>
      <c r="J159" s="1">
        <v>0.02</v>
      </c>
      <c r="K159">
        <v>0.02</v>
      </c>
      <c r="N159" s="18" t="s">
        <v>42</v>
      </c>
      <c r="O159" s="18">
        <v>70</v>
      </c>
      <c r="P159" s="12">
        <v>1.1000000000000001</v>
      </c>
      <c r="Q159" s="11">
        <v>2.27</v>
      </c>
      <c r="R159" s="10">
        <v>3.3</v>
      </c>
      <c r="S159" s="14"/>
    </row>
    <row r="160" spans="1:19" ht="15.75" thickBot="1" x14ac:dyDescent="0.3">
      <c r="B160" t="s">
        <v>43</v>
      </c>
      <c r="C160">
        <v>28</v>
      </c>
      <c r="D160">
        <v>1.1399999999999999</v>
      </c>
      <c r="E160">
        <v>0.32</v>
      </c>
      <c r="F160" s="1">
        <v>0.33</v>
      </c>
      <c r="G160" s="2">
        <v>0.71499999999999997</v>
      </c>
      <c r="H160" s="3">
        <v>1.1299999999999999</v>
      </c>
      <c r="I160" s="2">
        <v>1.335</v>
      </c>
      <c r="J160" s="1">
        <v>2.2000000000000002</v>
      </c>
      <c r="K160">
        <v>2.6</v>
      </c>
      <c r="N160" s="8"/>
      <c r="O160" s="8"/>
      <c r="P160" s="21">
        <v>1.7</v>
      </c>
      <c r="Q160" s="20">
        <v>2.2999999999999998</v>
      </c>
      <c r="R160" s="19">
        <v>2.9</v>
      </c>
      <c r="S160" s="4"/>
    </row>
    <row r="161" spans="2:19" x14ac:dyDescent="0.25">
      <c r="B161" t="s">
        <v>121</v>
      </c>
      <c r="C161">
        <v>1</v>
      </c>
      <c r="D161">
        <v>2.2000000000000002</v>
      </c>
      <c r="E161">
        <v>2.2000000000000002</v>
      </c>
      <c r="F161" s="1">
        <v>2.2000000000000002</v>
      </c>
      <c r="G161" s="2">
        <v>2.2000000000000002</v>
      </c>
      <c r="H161" s="3">
        <v>2.2000000000000002</v>
      </c>
      <c r="I161" s="2">
        <v>2.2000000000000002</v>
      </c>
      <c r="J161" s="1">
        <v>2.2000000000000002</v>
      </c>
      <c r="K161">
        <v>2.2000000000000002</v>
      </c>
      <c r="N161" s="18" t="s">
        <v>39</v>
      </c>
      <c r="O161" s="18">
        <v>69</v>
      </c>
      <c r="P161" s="17">
        <v>0.39</v>
      </c>
      <c r="Q161" s="16">
        <v>0.83</v>
      </c>
      <c r="R161" s="15">
        <v>1.3</v>
      </c>
      <c r="S161" s="14"/>
    </row>
    <row r="162" spans="2:19" ht="15.75" thickBot="1" x14ac:dyDescent="0.3">
      <c r="B162" t="s">
        <v>41</v>
      </c>
      <c r="C162">
        <v>21</v>
      </c>
      <c r="D162">
        <v>1.0190475999999999</v>
      </c>
      <c r="E162">
        <v>0.46</v>
      </c>
      <c r="F162" s="1">
        <v>0.62</v>
      </c>
      <c r="G162" s="2">
        <v>0.73</v>
      </c>
      <c r="H162" s="3">
        <v>1</v>
      </c>
      <c r="I162" s="2">
        <v>1.2</v>
      </c>
      <c r="J162" s="1">
        <v>1.5</v>
      </c>
      <c r="K162">
        <v>1.6</v>
      </c>
      <c r="N162" s="8"/>
      <c r="O162" s="8"/>
      <c r="P162" s="7">
        <v>0.57999999999999996</v>
      </c>
      <c r="Q162" s="6">
        <v>0.84</v>
      </c>
      <c r="R162" s="5">
        <v>1</v>
      </c>
      <c r="S162" s="4"/>
    </row>
    <row r="163" spans="2:19" x14ac:dyDescent="0.25">
      <c r="B163" t="s">
        <v>40</v>
      </c>
      <c r="C163">
        <v>72</v>
      </c>
      <c r="D163">
        <v>0.91847219999999996</v>
      </c>
      <c r="E163">
        <v>-0.2</v>
      </c>
      <c r="F163" s="1">
        <v>0.5</v>
      </c>
      <c r="G163" s="2">
        <v>0.6</v>
      </c>
      <c r="H163" s="3">
        <v>0.9</v>
      </c>
      <c r="I163" s="2">
        <v>1.2</v>
      </c>
      <c r="J163" s="1">
        <v>1.4</v>
      </c>
      <c r="K163">
        <v>2.6</v>
      </c>
      <c r="N163" s="18" t="s">
        <v>36</v>
      </c>
      <c r="O163" s="18">
        <v>70</v>
      </c>
      <c r="P163" s="12">
        <v>0.02</v>
      </c>
      <c r="Q163" s="11">
        <v>8.6999999999999994E-2</v>
      </c>
      <c r="R163" s="10">
        <v>0.185</v>
      </c>
      <c r="S163" s="14"/>
    </row>
    <row r="164" spans="2:19" ht="15.75" thickBot="1" x14ac:dyDescent="0.3">
      <c r="B164" t="s">
        <v>104</v>
      </c>
      <c r="C164">
        <v>20</v>
      </c>
      <c r="D164">
        <v>1.5</v>
      </c>
      <c r="E164">
        <v>0.85</v>
      </c>
      <c r="F164" s="1">
        <v>1.0249999999999999</v>
      </c>
      <c r="G164" s="2">
        <v>1.2</v>
      </c>
      <c r="H164" s="3">
        <v>1.4</v>
      </c>
      <c r="I164" s="2">
        <v>1.75</v>
      </c>
      <c r="J164" s="1">
        <v>2.15</v>
      </c>
      <c r="K164">
        <v>2.6</v>
      </c>
      <c r="N164" s="8" t="s">
        <v>99</v>
      </c>
      <c r="O164" s="8"/>
      <c r="P164" s="21">
        <v>0.03</v>
      </c>
      <c r="Q164" s="20">
        <v>7.0000000000000007E-2</v>
      </c>
      <c r="R164" s="19">
        <v>0.01</v>
      </c>
      <c r="S164" s="4"/>
    </row>
    <row r="165" spans="2:19" x14ac:dyDescent="0.25">
      <c r="B165" t="s">
        <v>38</v>
      </c>
      <c r="C165">
        <v>71</v>
      </c>
      <c r="D165">
        <v>1.3519718000000001</v>
      </c>
      <c r="E165">
        <v>0.03</v>
      </c>
      <c r="F165" s="1">
        <v>0.65</v>
      </c>
      <c r="G165" s="2">
        <v>0.96</v>
      </c>
      <c r="H165" s="3">
        <v>1.3</v>
      </c>
      <c r="I165" s="2">
        <v>1.7</v>
      </c>
      <c r="J165" s="1">
        <v>2.1</v>
      </c>
      <c r="K165">
        <v>2.6</v>
      </c>
      <c r="N165" s="18" t="s">
        <v>33</v>
      </c>
      <c r="O165" s="18">
        <v>28</v>
      </c>
      <c r="P165" s="17">
        <v>0.33</v>
      </c>
      <c r="Q165" s="16">
        <v>1.1399999999999999</v>
      </c>
      <c r="R165" s="15">
        <v>2.2000000000000002</v>
      </c>
      <c r="S165" s="14"/>
    </row>
    <row r="166" spans="2:19" ht="15.75" thickBot="1" x14ac:dyDescent="0.3">
      <c r="B166" t="s">
        <v>37</v>
      </c>
      <c r="C166">
        <v>71</v>
      </c>
      <c r="D166">
        <v>0.21690139999999999</v>
      </c>
      <c r="E166">
        <v>7.0000000000000007E-2</v>
      </c>
      <c r="F166" s="1">
        <v>0.1</v>
      </c>
      <c r="G166" s="2">
        <v>0.14000000000000001</v>
      </c>
      <c r="H166" s="3">
        <v>0.19</v>
      </c>
      <c r="I166" s="2">
        <v>0.28000000000000003</v>
      </c>
      <c r="J166" s="1">
        <v>0.33</v>
      </c>
      <c r="K166">
        <v>0.51</v>
      </c>
      <c r="N166" s="8" t="s">
        <v>99</v>
      </c>
      <c r="O166" s="8"/>
      <c r="P166" s="7">
        <v>0.72</v>
      </c>
      <c r="Q166" s="6">
        <v>1.1299999999999999</v>
      </c>
      <c r="R166" s="5">
        <v>1.34</v>
      </c>
      <c r="S166" s="4"/>
    </row>
    <row r="167" spans="2:19" x14ac:dyDescent="0.25">
      <c r="B167" t="s">
        <v>35</v>
      </c>
      <c r="C167">
        <v>69</v>
      </c>
      <c r="D167">
        <v>0.1163768</v>
      </c>
      <c r="E167">
        <v>0</v>
      </c>
      <c r="F167" s="1">
        <v>0.05</v>
      </c>
      <c r="G167" s="2">
        <v>7.0000000000000007E-2</v>
      </c>
      <c r="H167" s="3">
        <v>0.11</v>
      </c>
      <c r="I167" s="2">
        <v>0.14000000000000001</v>
      </c>
      <c r="J167" s="1">
        <v>0.22</v>
      </c>
      <c r="K167">
        <v>0.3</v>
      </c>
      <c r="N167" s="18" t="s">
        <v>30</v>
      </c>
      <c r="O167" s="18">
        <v>28</v>
      </c>
      <c r="P167" s="12">
        <v>5.0000000000000001E-3</v>
      </c>
      <c r="Q167" s="11">
        <v>2.8000000000000001E-2</v>
      </c>
      <c r="R167" s="10">
        <v>0.06</v>
      </c>
      <c r="S167" s="14"/>
    </row>
    <row r="168" spans="2:19" ht="15.75" thickBot="1" x14ac:dyDescent="0.3">
      <c r="B168" t="s">
        <v>34</v>
      </c>
      <c r="C168">
        <v>50</v>
      </c>
      <c r="D168">
        <v>0.1032</v>
      </c>
      <c r="E168" s="39">
        <v>0.02</v>
      </c>
      <c r="F168" s="1">
        <v>0.05</v>
      </c>
      <c r="G168" s="2">
        <v>7.0000000000000007E-2</v>
      </c>
      <c r="H168" s="3">
        <v>8.5000000000000006E-2</v>
      </c>
      <c r="I168" s="2">
        <v>0.12</v>
      </c>
      <c r="J168" s="1">
        <v>0.17499999999999999</v>
      </c>
      <c r="K168">
        <v>0.3</v>
      </c>
      <c r="N168" s="8" t="s">
        <v>99</v>
      </c>
      <c r="O168" s="8"/>
      <c r="P168" s="21">
        <v>5.0000000000000001E-3</v>
      </c>
      <c r="Q168" s="20">
        <v>0.01</v>
      </c>
      <c r="R168" s="19">
        <v>3.5000000000000003E-2</v>
      </c>
      <c r="S168" s="4"/>
    </row>
    <row r="169" spans="2:19" x14ac:dyDescent="0.25">
      <c r="B169" t="s">
        <v>103</v>
      </c>
      <c r="C169">
        <v>18</v>
      </c>
      <c r="D169">
        <v>7.8055555999999999</v>
      </c>
      <c r="E169">
        <v>4</v>
      </c>
      <c r="F169" s="1">
        <v>4.5999999999999996</v>
      </c>
      <c r="G169" s="2">
        <v>6.2</v>
      </c>
      <c r="H169" s="3">
        <v>7.05</v>
      </c>
      <c r="I169" s="2">
        <v>9.6999999999999993</v>
      </c>
      <c r="J169" s="1">
        <v>11</v>
      </c>
      <c r="K169">
        <v>14</v>
      </c>
      <c r="N169" s="18" t="s">
        <v>26</v>
      </c>
      <c r="O169" s="18">
        <v>71</v>
      </c>
      <c r="P169" s="17">
        <v>0.1</v>
      </c>
      <c r="Q169" s="16">
        <v>0.217</v>
      </c>
      <c r="R169" s="15">
        <v>0.33</v>
      </c>
      <c r="S169" s="14"/>
    </row>
    <row r="170" spans="2:19" ht="15.75" thickBot="1" x14ac:dyDescent="0.3">
      <c r="B170" t="s">
        <v>32</v>
      </c>
      <c r="C170">
        <v>8</v>
      </c>
      <c r="D170">
        <v>6.5875000000000004</v>
      </c>
      <c r="E170">
        <v>3.1</v>
      </c>
      <c r="F170" s="1">
        <v>3.1</v>
      </c>
      <c r="G170" s="2">
        <v>3.7</v>
      </c>
      <c r="H170" s="3">
        <v>6.15</v>
      </c>
      <c r="I170" s="2">
        <v>8.4499999999999993</v>
      </c>
      <c r="J170" s="1">
        <v>13</v>
      </c>
      <c r="K170">
        <v>13</v>
      </c>
      <c r="N170" s="8"/>
      <c r="O170" s="8"/>
      <c r="P170" s="7">
        <v>0.14000000000000001</v>
      </c>
      <c r="Q170" s="6">
        <v>0.19</v>
      </c>
      <c r="R170" s="5">
        <v>0.28000000000000003</v>
      </c>
      <c r="S170" s="4"/>
    </row>
    <row r="171" spans="2:19" x14ac:dyDescent="0.25">
      <c r="B171" t="s">
        <v>31</v>
      </c>
      <c r="C171">
        <v>74</v>
      </c>
      <c r="D171">
        <v>204.13513510000001</v>
      </c>
      <c r="E171">
        <v>110</v>
      </c>
      <c r="F171" s="1">
        <v>123</v>
      </c>
      <c r="G171" s="2">
        <v>140</v>
      </c>
      <c r="H171" s="3">
        <v>158</v>
      </c>
      <c r="I171" s="2">
        <v>170</v>
      </c>
      <c r="J171" s="1">
        <v>195</v>
      </c>
      <c r="K171">
        <v>3660</v>
      </c>
      <c r="N171" s="13" t="s">
        <v>23</v>
      </c>
      <c r="O171" s="13">
        <v>50</v>
      </c>
      <c r="P171" s="12">
        <v>0.05</v>
      </c>
      <c r="Q171" s="11">
        <v>0.10299999999999999</v>
      </c>
      <c r="R171" s="10">
        <v>0.17499999999999999</v>
      </c>
      <c r="S171" s="9"/>
    </row>
    <row r="172" spans="2:19" ht="15.75" thickBot="1" x14ac:dyDescent="0.3">
      <c r="B172" t="s">
        <v>29</v>
      </c>
      <c r="C172">
        <v>74</v>
      </c>
      <c r="D172">
        <v>43.459459500000001</v>
      </c>
      <c r="E172">
        <v>30</v>
      </c>
      <c r="F172" s="1">
        <v>33</v>
      </c>
      <c r="G172" s="2">
        <v>36</v>
      </c>
      <c r="H172" s="3">
        <v>40.5</v>
      </c>
      <c r="I172" s="2">
        <v>43</v>
      </c>
      <c r="J172" s="1">
        <v>49</v>
      </c>
      <c r="K172">
        <v>260</v>
      </c>
      <c r="N172" s="8"/>
      <c r="O172" s="8"/>
      <c r="P172" s="7">
        <v>7.0000000000000007E-2</v>
      </c>
      <c r="Q172" s="6">
        <v>8.5000000000000006E-2</v>
      </c>
      <c r="R172" s="5">
        <v>0.12</v>
      </c>
      <c r="S172" s="4"/>
    </row>
    <row r="173" spans="2:19" x14ac:dyDescent="0.25">
      <c r="B173" t="s">
        <v>27</v>
      </c>
      <c r="C173">
        <v>74</v>
      </c>
      <c r="D173">
        <v>23.029729700000001</v>
      </c>
      <c r="E173">
        <v>8.4</v>
      </c>
      <c r="F173" s="1">
        <v>9.6999999999999993</v>
      </c>
      <c r="G173" s="2">
        <v>11</v>
      </c>
      <c r="H173" s="3">
        <v>13</v>
      </c>
      <c r="I173" s="2">
        <v>15</v>
      </c>
      <c r="J173" s="1">
        <v>17</v>
      </c>
      <c r="K173">
        <v>730</v>
      </c>
    </row>
    <row r="174" spans="2:19" x14ac:dyDescent="0.25">
      <c r="B174" s="34" t="s">
        <v>25</v>
      </c>
      <c r="C174" s="34">
        <v>74</v>
      </c>
      <c r="D174" s="34">
        <v>105.9864865</v>
      </c>
      <c r="E174" s="34">
        <v>13</v>
      </c>
      <c r="F174" s="35">
        <v>15</v>
      </c>
      <c r="G174" s="36">
        <v>19</v>
      </c>
      <c r="H174" s="37">
        <v>24</v>
      </c>
      <c r="I174" s="36">
        <v>32</v>
      </c>
      <c r="J174" s="1">
        <v>41</v>
      </c>
      <c r="K174">
        <v>5700</v>
      </c>
    </row>
    <row r="175" spans="2:19" x14ac:dyDescent="0.25">
      <c r="B175" t="s">
        <v>22</v>
      </c>
      <c r="C175">
        <v>74</v>
      </c>
      <c r="D175">
        <v>3.6864865</v>
      </c>
      <c r="E175">
        <v>2.2999999999999998</v>
      </c>
      <c r="F175" s="1">
        <v>2.7</v>
      </c>
      <c r="G175" s="2">
        <v>3</v>
      </c>
      <c r="H175" s="3">
        <v>3.3</v>
      </c>
      <c r="I175" s="2">
        <v>3.8</v>
      </c>
      <c r="J175" s="1">
        <v>4.2</v>
      </c>
      <c r="K175">
        <v>17</v>
      </c>
    </row>
    <row r="176" spans="2:19" x14ac:dyDescent="0.25">
      <c r="B176" t="s">
        <v>21</v>
      </c>
      <c r="C176">
        <v>75</v>
      </c>
      <c r="D176">
        <v>168.6</v>
      </c>
      <c r="E176">
        <v>14</v>
      </c>
      <c r="F176" s="1">
        <v>18</v>
      </c>
      <c r="G176" s="2">
        <v>23</v>
      </c>
      <c r="H176" s="3">
        <v>28</v>
      </c>
      <c r="I176" s="2">
        <v>37</v>
      </c>
      <c r="J176" s="1">
        <v>47</v>
      </c>
      <c r="K176">
        <v>10000</v>
      </c>
    </row>
    <row r="177" spans="2:11" x14ac:dyDescent="0.25">
      <c r="B177" t="s">
        <v>20</v>
      </c>
      <c r="C177">
        <v>74</v>
      </c>
      <c r="D177">
        <v>76.324324300000001</v>
      </c>
      <c r="E177">
        <v>27</v>
      </c>
      <c r="F177" s="1">
        <v>39</v>
      </c>
      <c r="G177" s="2">
        <v>44</v>
      </c>
      <c r="H177" s="3">
        <v>54</v>
      </c>
      <c r="I177" s="2">
        <v>67</v>
      </c>
      <c r="J177" s="1">
        <v>77</v>
      </c>
      <c r="K177">
        <v>1500</v>
      </c>
    </row>
    <row r="178" spans="2:11" x14ac:dyDescent="0.25">
      <c r="B178" t="s">
        <v>19</v>
      </c>
      <c r="C178">
        <v>74</v>
      </c>
      <c r="D178">
        <v>0.33918920000000002</v>
      </c>
      <c r="E178">
        <v>0.1</v>
      </c>
      <c r="F178" s="1">
        <v>0.2</v>
      </c>
      <c r="G178" s="2">
        <v>0.2</v>
      </c>
      <c r="H178" s="3">
        <v>0.3</v>
      </c>
      <c r="I178" s="2">
        <v>0.4</v>
      </c>
      <c r="J178" s="1">
        <v>0.5</v>
      </c>
      <c r="K178">
        <v>0.7</v>
      </c>
    </row>
    <row r="179" spans="2:11" x14ac:dyDescent="0.25">
      <c r="B179" t="s">
        <v>18</v>
      </c>
      <c r="C179">
        <v>74</v>
      </c>
      <c r="D179">
        <v>5.9364865</v>
      </c>
      <c r="E179">
        <v>0.1</v>
      </c>
      <c r="F179" s="1">
        <v>3.7</v>
      </c>
      <c r="G179" s="2">
        <v>5.4</v>
      </c>
      <c r="H179" s="3">
        <v>6.45</v>
      </c>
      <c r="I179" s="2">
        <v>7</v>
      </c>
      <c r="J179" s="1">
        <v>7.7</v>
      </c>
      <c r="K179">
        <v>8.8000000000000007</v>
      </c>
    </row>
    <row r="180" spans="2:11" x14ac:dyDescent="0.25">
      <c r="B180" t="s">
        <v>17</v>
      </c>
      <c r="C180">
        <v>44</v>
      </c>
      <c r="D180">
        <v>1.6136364000000001</v>
      </c>
      <c r="E180">
        <v>0.5</v>
      </c>
      <c r="F180" s="1">
        <v>1</v>
      </c>
      <c r="G180" s="2">
        <v>1</v>
      </c>
      <c r="H180" s="3">
        <v>1.5</v>
      </c>
      <c r="I180" s="2">
        <v>2</v>
      </c>
      <c r="J180" s="1">
        <v>2</v>
      </c>
      <c r="K180">
        <v>5</v>
      </c>
    </row>
    <row r="181" spans="2:11" x14ac:dyDescent="0.25">
      <c r="B181" t="s">
        <v>16</v>
      </c>
      <c r="C181">
        <v>44</v>
      </c>
      <c r="D181">
        <v>74.045454500000005</v>
      </c>
      <c r="E181">
        <v>12</v>
      </c>
      <c r="F181" s="1">
        <v>50</v>
      </c>
      <c r="G181" s="2">
        <v>53.5</v>
      </c>
      <c r="H181" s="3">
        <v>70</v>
      </c>
      <c r="I181" s="2">
        <v>81</v>
      </c>
      <c r="J181" s="1">
        <v>92</v>
      </c>
      <c r="K181">
        <v>290</v>
      </c>
    </row>
    <row r="182" spans="2:11" x14ac:dyDescent="0.25">
      <c r="B182" t="s">
        <v>15</v>
      </c>
      <c r="C182">
        <v>29</v>
      </c>
      <c r="D182">
        <v>1.2844827999999999</v>
      </c>
      <c r="E182">
        <v>0.25</v>
      </c>
      <c r="F182" s="1">
        <v>0.25</v>
      </c>
      <c r="G182" s="2">
        <v>0.25</v>
      </c>
      <c r="H182" s="3">
        <v>0.25</v>
      </c>
      <c r="I182" s="2">
        <v>0.25</v>
      </c>
      <c r="J182" s="1">
        <v>0.5</v>
      </c>
      <c r="K182">
        <v>25</v>
      </c>
    </row>
    <row r="183" spans="2:11" x14ac:dyDescent="0.25">
      <c r="B183" t="s">
        <v>14</v>
      </c>
      <c r="C183">
        <v>0</v>
      </c>
      <c r="D183" t="s">
        <v>0</v>
      </c>
      <c r="E183" t="s">
        <v>0</v>
      </c>
      <c r="F183" s="1" t="s">
        <v>0</v>
      </c>
      <c r="G183" s="2" t="s">
        <v>0</v>
      </c>
      <c r="H183" s="3" t="s">
        <v>0</v>
      </c>
      <c r="I183" s="2" t="s">
        <v>0</v>
      </c>
      <c r="J183" s="1" t="s">
        <v>0</v>
      </c>
      <c r="K183" t="s">
        <v>0</v>
      </c>
    </row>
    <row r="184" spans="2:11" x14ac:dyDescent="0.25">
      <c r="B184" t="s">
        <v>13</v>
      </c>
      <c r="C184">
        <v>37</v>
      </c>
      <c r="D184">
        <v>2.1891891999999999</v>
      </c>
      <c r="E184">
        <v>0.5</v>
      </c>
      <c r="F184" s="1">
        <v>0.5</v>
      </c>
      <c r="G184" s="2">
        <v>0.5</v>
      </c>
      <c r="H184" s="3">
        <v>0.5</v>
      </c>
      <c r="I184" s="2">
        <v>0.5</v>
      </c>
      <c r="J184" s="1">
        <v>2</v>
      </c>
      <c r="K184">
        <v>56</v>
      </c>
    </row>
    <row r="185" spans="2:11" x14ac:dyDescent="0.25">
      <c r="B185" t="s">
        <v>12</v>
      </c>
      <c r="C185">
        <v>42</v>
      </c>
      <c r="D185">
        <v>2.4880952000000001</v>
      </c>
      <c r="E185">
        <v>0</v>
      </c>
      <c r="F185" s="1">
        <v>0.5</v>
      </c>
      <c r="G185" s="2">
        <v>0.5</v>
      </c>
      <c r="H185" s="3">
        <v>0.5</v>
      </c>
      <c r="I185" s="2">
        <v>0.5</v>
      </c>
      <c r="J185" s="1">
        <v>10</v>
      </c>
      <c r="K185">
        <v>20</v>
      </c>
    </row>
    <row r="186" spans="2:11" x14ac:dyDescent="0.25">
      <c r="B186" t="s">
        <v>11</v>
      </c>
      <c r="C186">
        <v>40</v>
      </c>
      <c r="D186">
        <v>5.1124999999999998</v>
      </c>
      <c r="E186">
        <v>0.5</v>
      </c>
      <c r="F186" s="1">
        <v>1</v>
      </c>
      <c r="G186" s="2">
        <v>1.5</v>
      </c>
      <c r="H186" s="3">
        <v>1.5</v>
      </c>
      <c r="I186" s="2">
        <v>1.5</v>
      </c>
      <c r="J186" s="1">
        <v>1.5</v>
      </c>
      <c r="K186">
        <v>150</v>
      </c>
    </row>
    <row r="187" spans="2:11" x14ac:dyDescent="0.25">
      <c r="B187" t="s">
        <v>10</v>
      </c>
      <c r="C187">
        <v>25</v>
      </c>
      <c r="D187">
        <v>7.64</v>
      </c>
      <c r="E187">
        <v>0</v>
      </c>
      <c r="F187" s="1">
        <v>2</v>
      </c>
      <c r="G187" s="2">
        <v>4</v>
      </c>
      <c r="H187" s="3">
        <v>6</v>
      </c>
      <c r="I187" s="2">
        <v>8</v>
      </c>
      <c r="J187" s="1">
        <v>13</v>
      </c>
      <c r="K187">
        <v>40</v>
      </c>
    </row>
    <row r="188" spans="2:11" x14ac:dyDescent="0.25">
      <c r="B188" t="s">
        <v>9</v>
      </c>
      <c r="C188">
        <v>15</v>
      </c>
      <c r="D188">
        <v>6652.67</v>
      </c>
      <c r="E188">
        <v>450</v>
      </c>
      <c r="F188" s="1">
        <v>690</v>
      </c>
      <c r="G188" s="2">
        <v>1100</v>
      </c>
      <c r="H188" s="3">
        <v>7600</v>
      </c>
      <c r="I188" s="2">
        <v>10000</v>
      </c>
      <c r="J188" s="1">
        <v>16000</v>
      </c>
      <c r="K188">
        <v>19000</v>
      </c>
    </row>
    <row r="189" spans="2:11" x14ac:dyDescent="0.25">
      <c r="B189" t="s">
        <v>102</v>
      </c>
      <c r="C189">
        <v>45</v>
      </c>
      <c r="D189">
        <v>24.255555600000001</v>
      </c>
      <c r="E189">
        <v>1.5</v>
      </c>
      <c r="F189" s="1">
        <v>1.5</v>
      </c>
      <c r="G189" s="2">
        <v>7</v>
      </c>
      <c r="H189" s="3">
        <v>20</v>
      </c>
      <c r="I189" s="2">
        <v>30</v>
      </c>
      <c r="J189" s="1">
        <v>51</v>
      </c>
      <c r="K189">
        <v>150</v>
      </c>
    </row>
    <row r="190" spans="2:11" x14ac:dyDescent="0.25">
      <c r="B190" t="s">
        <v>8</v>
      </c>
      <c r="C190">
        <v>10</v>
      </c>
      <c r="D190">
        <v>41.4</v>
      </c>
      <c r="E190">
        <v>7</v>
      </c>
      <c r="F190" s="1">
        <v>7.5</v>
      </c>
      <c r="G190" s="2">
        <v>13</v>
      </c>
      <c r="H190" s="3">
        <v>15.5</v>
      </c>
      <c r="I190" s="2">
        <v>20</v>
      </c>
      <c r="J190" s="1">
        <v>152</v>
      </c>
      <c r="K190">
        <v>280</v>
      </c>
    </row>
    <row r="191" spans="2:11" x14ac:dyDescent="0.25">
      <c r="B191" t="s">
        <v>120</v>
      </c>
      <c r="C191">
        <v>15</v>
      </c>
      <c r="D191">
        <v>280</v>
      </c>
      <c r="E191">
        <v>20</v>
      </c>
      <c r="F191" s="1">
        <v>40</v>
      </c>
      <c r="G191" s="2">
        <v>50</v>
      </c>
      <c r="H191" s="3">
        <v>270</v>
      </c>
      <c r="I191" s="2">
        <v>450</v>
      </c>
      <c r="J191" s="1">
        <v>590</v>
      </c>
      <c r="K191">
        <v>710</v>
      </c>
    </row>
    <row r="192" spans="2:11" x14ac:dyDescent="0.25">
      <c r="B192" t="s">
        <v>7</v>
      </c>
      <c r="C192">
        <v>32</v>
      </c>
      <c r="D192">
        <v>14.953125</v>
      </c>
      <c r="E192">
        <v>0</v>
      </c>
      <c r="F192" s="1">
        <v>0.5</v>
      </c>
      <c r="G192" s="2">
        <v>1</v>
      </c>
      <c r="H192" s="3">
        <v>4</v>
      </c>
      <c r="I192" s="2">
        <v>10</v>
      </c>
      <c r="J192" s="1">
        <v>30</v>
      </c>
      <c r="K192">
        <v>240</v>
      </c>
    </row>
    <row r="193" spans="1:19" x14ac:dyDescent="0.25">
      <c r="B193" t="s">
        <v>119</v>
      </c>
      <c r="C193">
        <v>32</v>
      </c>
      <c r="D193">
        <v>-40.3125</v>
      </c>
      <c r="E193">
        <v>-1000</v>
      </c>
      <c r="F193" s="1">
        <v>-10</v>
      </c>
      <c r="G193" s="2">
        <v>-10</v>
      </c>
      <c r="H193" s="3">
        <v>-10</v>
      </c>
      <c r="I193" s="2">
        <v>-10</v>
      </c>
      <c r="J193" s="1">
        <v>-10</v>
      </c>
      <c r="K193">
        <v>10</v>
      </c>
    </row>
    <row r="194" spans="1:19" x14ac:dyDescent="0.25">
      <c r="B194" t="s">
        <v>6</v>
      </c>
      <c r="C194">
        <v>21</v>
      </c>
      <c r="D194">
        <v>2.6428571000000001</v>
      </c>
      <c r="E194">
        <v>0.5</v>
      </c>
      <c r="F194" s="1">
        <v>0.5</v>
      </c>
      <c r="G194" s="2">
        <v>0.5</v>
      </c>
      <c r="H194" s="3">
        <v>3</v>
      </c>
      <c r="I194" s="2">
        <v>4</v>
      </c>
      <c r="J194" s="1">
        <v>5</v>
      </c>
      <c r="K194">
        <v>9</v>
      </c>
    </row>
    <row r="195" spans="1:19" x14ac:dyDescent="0.25">
      <c r="B195" t="s">
        <v>5</v>
      </c>
      <c r="C195">
        <v>44</v>
      </c>
      <c r="D195">
        <v>0.55681820000000004</v>
      </c>
      <c r="E195">
        <v>0</v>
      </c>
      <c r="F195" s="1">
        <v>0</v>
      </c>
      <c r="G195" s="2">
        <v>0.5</v>
      </c>
      <c r="H195" s="3">
        <v>0.5</v>
      </c>
      <c r="I195" s="2">
        <v>0.5</v>
      </c>
      <c r="J195" s="1">
        <v>1</v>
      </c>
      <c r="K195">
        <v>4</v>
      </c>
    </row>
    <row r="196" spans="1:19" x14ac:dyDescent="0.25">
      <c r="B196" t="s">
        <v>4</v>
      </c>
      <c r="C196">
        <v>32</v>
      </c>
      <c r="D196">
        <v>326.5625</v>
      </c>
      <c r="E196">
        <v>120</v>
      </c>
      <c r="F196" s="1">
        <v>130</v>
      </c>
      <c r="G196" s="2">
        <v>160</v>
      </c>
      <c r="H196" s="3">
        <v>190</v>
      </c>
      <c r="I196" s="2">
        <v>230</v>
      </c>
      <c r="J196" s="1">
        <v>260</v>
      </c>
      <c r="K196">
        <v>4400</v>
      </c>
    </row>
    <row r="197" spans="1:19" x14ac:dyDescent="0.25">
      <c r="B197" t="s">
        <v>3</v>
      </c>
      <c r="C197">
        <v>32</v>
      </c>
      <c r="D197">
        <v>12.53125</v>
      </c>
      <c r="E197">
        <v>3</v>
      </c>
      <c r="F197" s="1">
        <v>3</v>
      </c>
      <c r="G197" s="2">
        <v>3</v>
      </c>
      <c r="H197" s="3">
        <v>3</v>
      </c>
      <c r="I197" s="2">
        <v>3</v>
      </c>
      <c r="J197" s="1">
        <v>3</v>
      </c>
      <c r="K197">
        <v>300</v>
      </c>
    </row>
    <row r="198" spans="1:19" x14ac:dyDescent="0.25">
      <c r="B198" t="s">
        <v>2</v>
      </c>
      <c r="C198">
        <v>35</v>
      </c>
      <c r="D198">
        <v>19.6571429</v>
      </c>
      <c r="E198">
        <v>1.5</v>
      </c>
      <c r="F198" s="1">
        <v>4</v>
      </c>
      <c r="G198" s="2">
        <v>7</v>
      </c>
      <c r="H198" s="3">
        <v>10</v>
      </c>
      <c r="I198" s="2">
        <v>20</v>
      </c>
      <c r="J198" s="1">
        <v>37</v>
      </c>
      <c r="K198">
        <v>150</v>
      </c>
    </row>
    <row r="199" spans="1:19" x14ac:dyDescent="0.25">
      <c r="B199" t="s">
        <v>1</v>
      </c>
      <c r="C199">
        <v>31</v>
      </c>
      <c r="D199">
        <v>18.548387099999999</v>
      </c>
      <c r="E199">
        <v>5</v>
      </c>
      <c r="F199" s="1">
        <v>5</v>
      </c>
      <c r="G199" s="2">
        <v>5</v>
      </c>
      <c r="H199" s="3">
        <v>20</v>
      </c>
      <c r="I199" s="2">
        <v>30</v>
      </c>
      <c r="J199" s="1">
        <v>40</v>
      </c>
      <c r="K199">
        <v>60</v>
      </c>
    </row>
    <row r="205" spans="1:19" x14ac:dyDescent="0.25">
      <c r="A205" t="s">
        <v>133</v>
      </c>
      <c r="B205" t="s">
        <v>95</v>
      </c>
    </row>
    <row r="206" spans="1:19" ht="15.75" thickBot="1" x14ac:dyDescent="0.3"/>
    <row r="207" spans="1:19" ht="15.75" thickBot="1" x14ac:dyDescent="0.3">
      <c r="B207" s="34" t="s">
        <v>84</v>
      </c>
      <c r="C207" s="34" t="s">
        <v>83</v>
      </c>
      <c r="D207" s="34" t="s">
        <v>73</v>
      </c>
      <c r="E207" s="34" t="s">
        <v>82</v>
      </c>
      <c r="F207" s="35" t="s">
        <v>81</v>
      </c>
      <c r="G207" s="36" t="s">
        <v>80</v>
      </c>
      <c r="H207" s="37" t="s">
        <v>79</v>
      </c>
      <c r="I207" s="36" t="s">
        <v>78</v>
      </c>
      <c r="J207" s="35" t="s">
        <v>77</v>
      </c>
      <c r="K207" s="34" t="s">
        <v>76</v>
      </c>
      <c r="L207" t="s">
        <v>78</v>
      </c>
      <c r="M207" t="s">
        <v>100</v>
      </c>
      <c r="N207" s="42" t="s">
        <v>153</v>
      </c>
      <c r="O207" s="102" t="s">
        <v>150</v>
      </c>
      <c r="P207" s="102"/>
      <c r="Q207" s="102"/>
      <c r="R207" s="102"/>
      <c r="S207" s="41"/>
    </row>
    <row r="208" spans="1:19" x14ac:dyDescent="0.25">
      <c r="B208" t="s">
        <v>71</v>
      </c>
      <c r="C208">
        <v>63</v>
      </c>
      <c r="D208">
        <v>17.7714286</v>
      </c>
      <c r="E208">
        <v>5</v>
      </c>
      <c r="F208" s="1">
        <v>7.5</v>
      </c>
      <c r="G208" s="2">
        <v>11</v>
      </c>
      <c r="H208" s="3">
        <v>16</v>
      </c>
      <c r="I208" s="2">
        <v>26.5</v>
      </c>
      <c r="J208" s="1">
        <v>29</v>
      </c>
      <c r="K208">
        <v>32.700000000000003</v>
      </c>
      <c r="N208" s="18" t="s">
        <v>75</v>
      </c>
      <c r="O208" s="18" t="s">
        <v>74</v>
      </c>
      <c r="P208" s="33">
        <v>0.1</v>
      </c>
      <c r="Q208" s="16" t="s">
        <v>73</v>
      </c>
      <c r="R208" s="32">
        <v>0.9</v>
      </c>
      <c r="S208" s="14" t="s">
        <v>72</v>
      </c>
    </row>
    <row r="209" spans="2:19" ht="15.75" thickBot="1" x14ac:dyDescent="0.3">
      <c r="B209" t="s">
        <v>69</v>
      </c>
      <c r="C209">
        <v>5</v>
      </c>
      <c r="D209">
        <v>606200</v>
      </c>
      <c r="E209">
        <v>467000</v>
      </c>
      <c r="F209" s="1">
        <v>467000</v>
      </c>
      <c r="G209" s="2">
        <v>467000</v>
      </c>
      <c r="H209" s="3">
        <v>618000</v>
      </c>
      <c r="I209" s="2">
        <v>663000</v>
      </c>
      <c r="J209" s="1">
        <v>816000</v>
      </c>
      <c r="K209">
        <v>816000</v>
      </c>
      <c r="N209" s="8"/>
      <c r="O209" s="8"/>
      <c r="P209" s="31">
        <v>0.25</v>
      </c>
      <c r="Q209" s="6" t="s">
        <v>70</v>
      </c>
      <c r="R209" s="30">
        <v>0.75</v>
      </c>
      <c r="S209" s="4"/>
    </row>
    <row r="210" spans="2:19" x14ac:dyDescent="0.25">
      <c r="B210" t="s">
        <v>66</v>
      </c>
      <c r="C210">
        <v>63</v>
      </c>
      <c r="D210">
        <v>375.7301587</v>
      </c>
      <c r="E210">
        <v>260</v>
      </c>
      <c r="F210" s="1">
        <v>292</v>
      </c>
      <c r="G210" s="2">
        <v>319</v>
      </c>
      <c r="H210" s="3">
        <v>363</v>
      </c>
      <c r="I210" s="2">
        <v>437</v>
      </c>
      <c r="J210" s="1">
        <v>478</v>
      </c>
      <c r="K210">
        <v>522</v>
      </c>
      <c r="N210" s="18" t="s">
        <v>68</v>
      </c>
      <c r="O210" s="18">
        <v>63</v>
      </c>
      <c r="P210" s="12">
        <v>7.5</v>
      </c>
      <c r="Q210" s="11">
        <v>17.77</v>
      </c>
      <c r="R210" s="10">
        <v>29</v>
      </c>
      <c r="S210" s="14"/>
    </row>
    <row r="211" spans="2:19" ht="15.75" thickBot="1" x14ac:dyDescent="0.3">
      <c r="B211" t="s">
        <v>64</v>
      </c>
      <c r="C211">
        <v>59</v>
      </c>
      <c r="D211">
        <v>8.6254237000000007</v>
      </c>
      <c r="E211">
        <v>5</v>
      </c>
      <c r="F211" s="1">
        <v>5.9</v>
      </c>
      <c r="G211" s="2">
        <v>6.8</v>
      </c>
      <c r="H211" s="3">
        <v>8.6</v>
      </c>
      <c r="I211" s="2">
        <v>10.199999999999999</v>
      </c>
      <c r="J211" s="1">
        <v>11.9</v>
      </c>
      <c r="K211">
        <v>13</v>
      </c>
      <c r="N211" s="8"/>
      <c r="O211" s="8"/>
      <c r="P211" s="21">
        <v>11</v>
      </c>
      <c r="Q211" s="20">
        <v>16</v>
      </c>
      <c r="R211" s="19">
        <v>26.5</v>
      </c>
      <c r="S211" s="4"/>
    </row>
    <row r="212" spans="2:19" x14ac:dyDescent="0.25">
      <c r="B212" t="s">
        <v>63</v>
      </c>
      <c r="C212">
        <v>53</v>
      </c>
      <c r="D212">
        <v>87.660377400000002</v>
      </c>
      <c r="E212">
        <v>62</v>
      </c>
      <c r="F212" s="1">
        <v>76</v>
      </c>
      <c r="G212" s="2">
        <v>79</v>
      </c>
      <c r="H212" s="3">
        <v>90</v>
      </c>
      <c r="I212" s="2">
        <v>94</v>
      </c>
      <c r="J212" s="1">
        <v>99</v>
      </c>
      <c r="K212">
        <v>109</v>
      </c>
      <c r="N212" s="18" t="s">
        <v>65</v>
      </c>
      <c r="O212" s="18">
        <v>63</v>
      </c>
      <c r="P212" s="17">
        <v>7.4</v>
      </c>
      <c r="Q212" s="16">
        <v>7.7</v>
      </c>
      <c r="R212" s="15">
        <v>8</v>
      </c>
      <c r="S212" s="14"/>
    </row>
    <row r="213" spans="2:19" ht="15.75" thickBot="1" x14ac:dyDescent="0.3">
      <c r="B213" t="s">
        <v>124</v>
      </c>
      <c r="C213">
        <v>55</v>
      </c>
      <c r="D213">
        <v>1.5254544999999999</v>
      </c>
      <c r="E213">
        <v>0.1</v>
      </c>
      <c r="F213" s="1">
        <v>0.5</v>
      </c>
      <c r="G213" s="2">
        <v>0.8</v>
      </c>
      <c r="H213" s="3">
        <v>1.4</v>
      </c>
      <c r="I213" s="2">
        <v>2.2999999999999998</v>
      </c>
      <c r="J213" s="1">
        <v>2.7</v>
      </c>
      <c r="K213">
        <v>3.8</v>
      </c>
      <c r="N213" s="8"/>
      <c r="O213" s="8"/>
      <c r="P213" s="7">
        <v>7.5</v>
      </c>
      <c r="Q213" s="6">
        <v>7.7</v>
      </c>
      <c r="R213" s="5">
        <v>7.9</v>
      </c>
      <c r="S213" s="4"/>
    </row>
    <row r="214" spans="2:19" x14ac:dyDescent="0.25">
      <c r="B214" t="s">
        <v>61</v>
      </c>
      <c r="C214">
        <v>63</v>
      </c>
      <c r="D214">
        <v>7.7015872999999999</v>
      </c>
      <c r="E214">
        <v>7.3</v>
      </c>
      <c r="F214" s="1">
        <v>7.4</v>
      </c>
      <c r="G214" s="2">
        <v>7.5</v>
      </c>
      <c r="H214" s="3">
        <v>7.7</v>
      </c>
      <c r="I214" s="2">
        <v>7.9</v>
      </c>
      <c r="J214" s="1">
        <v>8</v>
      </c>
      <c r="K214">
        <v>8.5</v>
      </c>
      <c r="N214" s="18" t="s">
        <v>62</v>
      </c>
      <c r="O214" s="18">
        <v>59</v>
      </c>
      <c r="P214" s="12">
        <v>5.9</v>
      </c>
      <c r="Q214" s="11">
        <v>8.6300000000000008</v>
      </c>
      <c r="R214" s="10">
        <v>11.9</v>
      </c>
      <c r="S214" s="14"/>
    </row>
    <row r="215" spans="2:19" ht="15.75" thickBot="1" x14ac:dyDescent="0.3">
      <c r="B215" t="s">
        <v>60</v>
      </c>
      <c r="C215">
        <v>60</v>
      </c>
      <c r="D215">
        <v>7.6950000000000003</v>
      </c>
      <c r="E215">
        <v>7</v>
      </c>
      <c r="F215" s="1">
        <v>7.4</v>
      </c>
      <c r="G215" s="2">
        <v>7.6</v>
      </c>
      <c r="H215" s="3">
        <v>7.75</v>
      </c>
      <c r="I215" s="2">
        <v>7.8</v>
      </c>
      <c r="J215" s="1">
        <v>7.9</v>
      </c>
      <c r="K215">
        <v>8.1999999999999993</v>
      </c>
      <c r="N215" s="8"/>
      <c r="O215" s="8"/>
      <c r="P215" s="21">
        <v>6.8</v>
      </c>
      <c r="Q215" s="20">
        <v>8.6</v>
      </c>
      <c r="R215" s="19">
        <v>10.199999999999999</v>
      </c>
      <c r="S215" s="4"/>
    </row>
    <row r="216" spans="2:19" x14ac:dyDescent="0.25">
      <c r="B216" t="s">
        <v>58</v>
      </c>
      <c r="C216">
        <v>63</v>
      </c>
      <c r="D216">
        <v>4.4079364999999999</v>
      </c>
      <c r="E216">
        <v>0.7</v>
      </c>
      <c r="F216" s="1">
        <v>1.9</v>
      </c>
      <c r="G216" s="2">
        <v>2.8</v>
      </c>
      <c r="H216" s="3">
        <v>4.2</v>
      </c>
      <c r="I216" s="2">
        <v>5.2</v>
      </c>
      <c r="J216" s="1">
        <v>7</v>
      </c>
      <c r="K216">
        <v>11</v>
      </c>
      <c r="N216" s="18" t="s">
        <v>59</v>
      </c>
      <c r="O216" s="18">
        <v>63</v>
      </c>
      <c r="P216" s="17">
        <v>292</v>
      </c>
      <c r="Q216" s="16">
        <v>375.7</v>
      </c>
      <c r="R216" s="15">
        <v>478</v>
      </c>
      <c r="S216" s="14"/>
    </row>
    <row r="217" spans="2:19" ht="15.75" thickBot="1" x14ac:dyDescent="0.3">
      <c r="B217" t="s">
        <v>149</v>
      </c>
      <c r="C217">
        <v>0</v>
      </c>
      <c r="D217" t="s">
        <v>0</v>
      </c>
      <c r="E217" t="s">
        <v>0</v>
      </c>
      <c r="F217" s="1" t="s">
        <v>0</v>
      </c>
      <c r="G217" s="2" t="s">
        <v>0</v>
      </c>
      <c r="H217" s="3" t="s">
        <v>0</v>
      </c>
      <c r="I217" s="2" t="s">
        <v>0</v>
      </c>
      <c r="J217" s="1" t="s">
        <v>0</v>
      </c>
      <c r="K217" t="s">
        <v>0</v>
      </c>
      <c r="N217" s="8"/>
      <c r="O217" s="8"/>
      <c r="P217" s="7">
        <v>319</v>
      </c>
      <c r="Q217" s="6">
        <v>363</v>
      </c>
      <c r="R217" s="5">
        <v>437</v>
      </c>
      <c r="S217" s="4"/>
    </row>
    <row r="218" spans="2:19" x14ac:dyDescent="0.25">
      <c r="B218" t="s">
        <v>57</v>
      </c>
      <c r="C218">
        <v>0</v>
      </c>
      <c r="D218" t="s">
        <v>0</v>
      </c>
      <c r="E218" t="s">
        <v>0</v>
      </c>
      <c r="F218" s="1" t="s">
        <v>0</v>
      </c>
      <c r="G218" s="2" t="s">
        <v>0</v>
      </c>
      <c r="H218" s="3" t="s">
        <v>0</v>
      </c>
      <c r="I218" s="2" t="s">
        <v>0</v>
      </c>
      <c r="J218" s="1" t="s">
        <v>0</v>
      </c>
      <c r="K218" t="s">
        <v>0</v>
      </c>
      <c r="N218" s="40" t="s">
        <v>56</v>
      </c>
      <c r="O218" s="40">
        <v>0</v>
      </c>
      <c r="P218" s="66"/>
      <c r="Q218" s="65"/>
      <c r="R218" s="64"/>
      <c r="S218" s="71"/>
    </row>
    <row r="219" spans="2:19" ht="15.75" thickBot="1" x14ac:dyDescent="0.3">
      <c r="B219" t="s">
        <v>55</v>
      </c>
      <c r="C219">
        <v>61</v>
      </c>
      <c r="D219">
        <v>2.1098360999999999</v>
      </c>
      <c r="E219">
        <v>1.1000000000000001</v>
      </c>
      <c r="F219" s="1">
        <v>1.5</v>
      </c>
      <c r="G219" s="2">
        <v>1.7</v>
      </c>
      <c r="H219" s="3">
        <v>2.1</v>
      </c>
      <c r="I219" s="2">
        <v>2.4</v>
      </c>
      <c r="J219" s="1">
        <v>2.7</v>
      </c>
      <c r="K219">
        <v>3.6</v>
      </c>
      <c r="N219" s="40"/>
      <c r="O219" s="40"/>
      <c r="P219" s="63"/>
      <c r="Q219" s="62"/>
      <c r="R219" s="61"/>
      <c r="S219" s="71"/>
    </row>
    <row r="220" spans="2:19" x14ac:dyDescent="0.25">
      <c r="B220" t="s">
        <v>54</v>
      </c>
      <c r="C220">
        <v>4</v>
      </c>
      <c r="D220">
        <v>0.67500000000000004</v>
      </c>
      <c r="E220">
        <v>-2</v>
      </c>
      <c r="F220" s="1">
        <v>-2</v>
      </c>
      <c r="G220" s="2">
        <v>-0.45</v>
      </c>
      <c r="H220" s="3">
        <v>1.25</v>
      </c>
      <c r="I220" s="2">
        <v>1.8</v>
      </c>
      <c r="J220" s="1">
        <v>2.2000000000000002</v>
      </c>
      <c r="K220">
        <v>2.2000000000000002</v>
      </c>
      <c r="N220" s="18" t="s">
        <v>53</v>
      </c>
      <c r="O220" s="18">
        <v>0</v>
      </c>
      <c r="P220" s="17"/>
      <c r="Q220" s="16"/>
      <c r="R220" s="15"/>
      <c r="S220" s="14"/>
    </row>
    <row r="221" spans="2:19" ht="15.75" thickBot="1" x14ac:dyDescent="0.3">
      <c r="B221" t="s">
        <v>52</v>
      </c>
      <c r="C221">
        <v>62</v>
      </c>
      <c r="D221">
        <v>0.50677419999999995</v>
      </c>
      <c r="E221">
        <v>0.12</v>
      </c>
      <c r="F221" s="1">
        <v>0.27</v>
      </c>
      <c r="G221" s="2">
        <v>0.36</v>
      </c>
      <c r="H221" s="3">
        <v>0.48</v>
      </c>
      <c r="I221" s="2">
        <v>0.56999999999999995</v>
      </c>
      <c r="J221" s="1">
        <v>0.83</v>
      </c>
      <c r="K221">
        <v>1.1000000000000001</v>
      </c>
      <c r="N221" s="8"/>
      <c r="O221" s="8"/>
      <c r="P221" s="7"/>
      <c r="Q221" s="6"/>
      <c r="R221" s="5"/>
      <c r="S221" s="4"/>
    </row>
    <row r="222" spans="2:19" x14ac:dyDescent="0.25">
      <c r="B222" t="s">
        <v>50</v>
      </c>
      <c r="C222">
        <v>4</v>
      </c>
      <c r="D222">
        <v>9.6250000000000002E-2</v>
      </c>
      <c r="E222">
        <v>7.4999999999999997E-2</v>
      </c>
      <c r="F222" s="1">
        <v>7.4999999999999997E-2</v>
      </c>
      <c r="G222" s="2">
        <v>8.7499999999999994E-2</v>
      </c>
      <c r="H222" s="3">
        <v>0.10249999999999999</v>
      </c>
      <c r="I222" s="2">
        <v>0.105</v>
      </c>
      <c r="J222" s="1">
        <v>0.105</v>
      </c>
      <c r="K222">
        <v>0.105</v>
      </c>
      <c r="N222" s="18" t="s">
        <v>49</v>
      </c>
      <c r="O222" s="18">
        <v>0</v>
      </c>
      <c r="P222" s="12"/>
      <c r="Q222" s="11"/>
      <c r="R222" s="10"/>
      <c r="S222" s="14"/>
    </row>
    <row r="223" spans="2:19" ht="15.75" thickBot="1" x14ac:dyDescent="0.3">
      <c r="B223" t="s">
        <v>48</v>
      </c>
      <c r="C223">
        <v>62</v>
      </c>
      <c r="D223">
        <v>3.12903E-2</v>
      </c>
      <c r="E223">
        <v>5.0000000000000001E-3</v>
      </c>
      <c r="F223" s="1">
        <v>0.01</v>
      </c>
      <c r="G223" s="2">
        <v>0.02</v>
      </c>
      <c r="H223" s="3">
        <v>0.03</v>
      </c>
      <c r="I223" s="2">
        <v>0.04</v>
      </c>
      <c r="J223" s="1">
        <v>0.05</v>
      </c>
      <c r="K223">
        <v>7.0000000000000007E-2</v>
      </c>
      <c r="N223" s="8"/>
      <c r="O223" s="8"/>
      <c r="P223" s="21"/>
      <c r="Q223" s="20"/>
      <c r="R223" s="19"/>
      <c r="S223" s="4"/>
    </row>
    <row r="224" spans="2:19" x14ac:dyDescent="0.25">
      <c r="B224" t="s">
        <v>47</v>
      </c>
      <c r="C224">
        <v>25</v>
      </c>
      <c r="D224">
        <v>5.7799999999999997E-2</v>
      </c>
      <c r="E224">
        <v>5.0000000000000001E-3</v>
      </c>
      <c r="F224" s="1">
        <v>0.02</v>
      </c>
      <c r="G224" s="2">
        <v>0.03</v>
      </c>
      <c r="H224" s="3">
        <v>0.06</v>
      </c>
      <c r="I224" s="2">
        <v>0.08</v>
      </c>
      <c r="J224" s="1">
        <v>0.08</v>
      </c>
      <c r="K224">
        <v>0.14000000000000001</v>
      </c>
      <c r="N224" s="18" t="s">
        <v>46</v>
      </c>
      <c r="O224" s="18">
        <v>5</v>
      </c>
      <c r="P224" s="17">
        <v>3</v>
      </c>
      <c r="Q224" s="16">
        <v>3.52</v>
      </c>
      <c r="R224" s="15">
        <v>3.8</v>
      </c>
      <c r="S224" s="14"/>
    </row>
    <row r="225" spans="1:19" ht="15.75" thickBot="1" x14ac:dyDescent="0.3">
      <c r="B225" t="s">
        <v>45</v>
      </c>
      <c r="C225">
        <v>62</v>
      </c>
      <c r="D225">
        <v>1.6016099999999998E-2</v>
      </c>
      <c r="E225">
        <v>5.0000000000000001E-3</v>
      </c>
      <c r="F225" s="1">
        <v>5.0000000000000001E-3</v>
      </c>
      <c r="G225" s="2">
        <v>5.0000000000000001E-3</v>
      </c>
      <c r="H225" s="3">
        <v>1.8499999999999999E-2</v>
      </c>
      <c r="I225" s="2">
        <v>0.02</v>
      </c>
      <c r="J225" s="1">
        <v>0.03</v>
      </c>
      <c r="K225">
        <v>0.05</v>
      </c>
      <c r="N225" s="8" t="s">
        <v>99</v>
      </c>
      <c r="O225" s="8"/>
      <c r="P225" s="7">
        <v>3.4</v>
      </c>
      <c r="Q225" s="6">
        <v>3.6</v>
      </c>
      <c r="R225" s="5">
        <v>3.8</v>
      </c>
      <c r="S225" s="4"/>
    </row>
    <row r="226" spans="1:19" x14ac:dyDescent="0.25">
      <c r="B226" t="s">
        <v>122</v>
      </c>
      <c r="C226">
        <v>21</v>
      </c>
      <c r="D226">
        <v>0.04</v>
      </c>
      <c r="E226">
        <v>-0.01</v>
      </c>
      <c r="F226" s="1">
        <v>-0.01</v>
      </c>
      <c r="G226" s="2">
        <v>0.02</v>
      </c>
      <c r="H226" s="3">
        <v>0.05</v>
      </c>
      <c r="I226" s="2">
        <v>0.06</v>
      </c>
      <c r="J226" s="1">
        <v>7.0000000000000007E-2</v>
      </c>
      <c r="K226">
        <v>0.09</v>
      </c>
      <c r="N226" s="18" t="s">
        <v>42</v>
      </c>
      <c r="O226" s="18">
        <v>61</v>
      </c>
      <c r="P226" s="12">
        <v>1.5</v>
      </c>
      <c r="Q226" s="11">
        <v>2.11</v>
      </c>
      <c r="R226" s="10">
        <v>2.7</v>
      </c>
      <c r="S226" s="14"/>
    </row>
    <row r="227" spans="1:19" ht="15.75" thickBot="1" x14ac:dyDescent="0.3">
      <c r="A227" t="s">
        <v>130</v>
      </c>
      <c r="B227" t="s">
        <v>43</v>
      </c>
      <c r="C227">
        <v>61</v>
      </c>
      <c r="D227">
        <v>1.5052459</v>
      </c>
      <c r="E227">
        <v>0.3</v>
      </c>
      <c r="F227" s="1">
        <v>0.95</v>
      </c>
      <c r="G227" s="2">
        <v>1.17</v>
      </c>
      <c r="H227" s="3">
        <v>1.48</v>
      </c>
      <c r="I227" s="2">
        <v>1.7</v>
      </c>
      <c r="J227" s="1">
        <v>2.2000000000000002</v>
      </c>
      <c r="K227">
        <v>2.79</v>
      </c>
      <c r="N227" s="8"/>
      <c r="O227" s="8"/>
      <c r="P227" s="21">
        <v>1.7</v>
      </c>
      <c r="Q227" s="20">
        <v>2.1</v>
      </c>
      <c r="R227" s="19">
        <v>2.4</v>
      </c>
      <c r="S227" s="4"/>
    </row>
    <row r="228" spans="1:19" x14ac:dyDescent="0.25">
      <c r="B228" t="s">
        <v>121</v>
      </c>
      <c r="C228">
        <v>21</v>
      </c>
      <c r="D228">
        <v>1.64</v>
      </c>
      <c r="E228">
        <v>0.81</v>
      </c>
      <c r="F228" s="1">
        <v>1.1499999999999999</v>
      </c>
      <c r="G228" s="2">
        <v>1.34</v>
      </c>
      <c r="H228" s="3">
        <v>1.55</v>
      </c>
      <c r="I228" s="2">
        <v>1.67</v>
      </c>
      <c r="J228" s="1">
        <v>2.4500000000000002</v>
      </c>
      <c r="K228">
        <v>2.73</v>
      </c>
      <c r="N228" s="18" t="s">
        <v>39</v>
      </c>
      <c r="O228" s="18">
        <v>62</v>
      </c>
      <c r="P228" s="17">
        <v>0.27</v>
      </c>
      <c r="Q228" s="16">
        <v>0.50700000000000001</v>
      </c>
      <c r="R228" s="15">
        <v>0.83</v>
      </c>
      <c r="S228" s="14"/>
    </row>
    <row r="229" spans="1:19" ht="15.75" thickBot="1" x14ac:dyDescent="0.3">
      <c r="B229" t="s">
        <v>41</v>
      </c>
      <c r="C229">
        <v>4</v>
      </c>
      <c r="D229">
        <v>9.2499999999999999E-2</v>
      </c>
      <c r="E229">
        <v>-0.2</v>
      </c>
      <c r="F229" s="1">
        <v>-0.2</v>
      </c>
      <c r="G229" s="2">
        <v>-2.5000000000000001E-2</v>
      </c>
      <c r="H229" s="3">
        <v>0.18</v>
      </c>
      <c r="I229" s="2">
        <v>0.21</v>
      </c>
      <c r="J229" s="1">
        <v>0.21</v>
      </c>
      <c r="K229">
        <v>0.21</v>
      </c>
      <c r="N229" s="8"/>
      <c r="O229" s="8"/>
      <c r="P229" s="7">
        <v>0.36</v>
      </c>
      <c r="Q229" s="6">
        <v>0.48</v>
      </c>
      <c r="R229" s="5">
        <v>0.56999999999999995</v>
      </c>
      <c r="S229" s="4"/>
    </row>
    <row r="230" spans="1:19" x14ac:dyDescent="0.25">
      <c r="A230" t="s">
        <v>133</v>
      </c>
      <c r="B230" t="s">
        <v>40</v>
      </c>
      <c r="C230">
        <v>62</v>
      </c>
      <c r="D230">
        <v>0.57387100000000002</v>
      </c>
      <c r="E230">
        <v>0.24</v>
      </c>
      <c r="F230" s="1">
        <v>0.3</v>
      </c>
      <c r="G230" s="2">
        <v>0.4</v>
      </c>
      <c r="H230" s="3">
        <v>0.54500000000000004</v>
      </c>
      <c r="I230" s="2">
        <v>0.7</v>
      </c>
      <c r="J230" s="1">
        <v>0.9</v>
      </c>
      <c r="K230">
        <v>1.2</v>
      </c>
      <c r="N230" s="18" t="s">
        <v>36</v>
      </c>
      <c r="O230" s="18">
        <v>62</v>
      </c>
      <c r="P230" s="12">
        <v>0.01</v>
      </c>
      <c r="Q230" s="11">
        <v>3.1E-2</v>
      </c>
      <c r="R230" s="10">
        <v>0.05</v>
      </c>
      <c r="S230" s="14"/>
    </row>
    <row r="231" spans="1:19" ht="15.75" thickBot="1" x14ac:dyDescent="0.3">
      <c r="B231" t="s">
        <v>104</v>
      </c>
      <c r="C231">
        <v>21</v>
      </c>
      <c r="D231">
        <v>1.6814286000000001</v>
      </c>
      <c r="E231">
        <v>0.81</v>
      </c>
      <c r="F231" s="1">
        <v>1.2</v>
      </c>
      <c r="G231" s="2">
        <v>1.4</v>
      </c>
      <c r="H231" s="3">
        <v>1.6</v>
      </c>
      <c r="I231" s="2">
        <v>1.7</v>
      </c>
      <c r="J231" s="1">
        <v>2.5</v>
      </c>
      <c r="K231">
        <v>2.8</v>
      </c>
      <c r="N231" s="8" t="s">
        <v>99</v>
      </c>
      <c r="O231" s="8"/>
      <c r="P231" s="21">
        <v>0.02</v>
      </c>
      <c r="Q231" s="20">
        <v>0.03</v>
      </c>
      <c r="R231" s="19">
        <v>0.04</v>
      </c>
      <c r="S231" s="4"/>
    </row>
    <row r="232" spans="1:19" x14ac:dyDescent="0.25">
      <c r="B232" t="s">
        <v>38</v>
      </c>
      <c r="C232">
        <v>61</v>
      </c>
      <c r="D232">
        <v>1.5196721</v>
      </c>
      <c r="E232">
        <v>0.3</v>
      </c>
      <c r="F232" s="1">
        <v>0.97</v>
      </c>
      <c r="G232" s="2">
        <v>1.2</v>
      </c>
      <c r="H232" s="3">
        <v>1.5</v>
      </c>
      <c r="I232" s="2">
        <v>1.7</v>
      </c>
      <c r="J232" s="1">
        <v>2.2000000000000002</v>
      </c>
      <c r="K232">
        <v>2.8</v>
      </c>
      <c r="N232" s="18" t="s">
        <v>33</v>
      </c>
      <c r="O232" s="18">
        <v>61</v>
      </c>
      <c r="P232" s="17">
        <v>9.5000000000000001E-2</v>
      </c>
      <c r="Q232" s="16">
        <v>1.51</v>
      </c>
      <c r="R232" s="15">
        <v>2.2000000000000002</v>
      </c>
      <c r="S232" s="14"/>
    </row>
    <row r="233" spans="1:19" ht="15.75" thickBot="1" x14ac:dyDescent="0.3">
      <c r="B233" t="s">
        <v>37</v>
      </c>
      <c r="C233">
        <v>62</v>
      </c>
      <c r="D233">
        <v>0.1893871</v>
      </c>
      <c r="E233">
        <v>0.06</v>
      </c>
      <c r="F233" s="1">
        <v>0.11</v>
      </c>
      <c r="G233" s="2">
        <v>0.14000000000000001</v>
      </c>
      <c r="H233" s="3">
        <v>0.19</v>
      </c>
      <c r="I233" s="2">
        <v>0.23</v>
      </c>
      <c r="J233" s="1">
        <v>0.28999999999999998</v>
      </c>
      <c r="K233">
        <v>0.35</v>
      </c>
      <c r="N233" s="8" t="s">
        <v>99</v>
      </c>
      <c r="O233" s="8"/>
      <c r="P233" s="7">
        <v>1.17</v>
      </c>
      <c r="Q233" s="6">
        <v>1.48</v>
      </c>
      <c r="R233" s="5">
        <v>1.7</v>
      </c>
      <c r="S233" s="4"/>
    </row>
    <row r="234" spans="1:19" x14ac:dyDescent="0.25">
      <c r="B234" t="s">
        <v>35</v>
      </c>
      <c r="C234">
        <v>61</v>
      </c>
      <c r="D234">
        <v>8.2426200000000005E-2</v>
      </c>
      <c r="E234">
        <v>0.03</v>
      </c>
      <c r="F234" s="1">
        <v>0.04</v>
      </c>
      <c r="G234" s="2">
        <v>0.05</v>
      </c>
      <c r="H234" s="3">
        <v>0.08</v>
      </c>
      <c r="I234" s="2">
        <v>0.11</v>
      </c>
      <c r="J234" s="1">
        <v>0.13</v>
      </c>
      <c r="K234">
        <v>0.16</v>
      </c>
      <c r="N234" s="18" t="s">
        <v>30</v>
      </c>
      <c r="O234" s="18">
        <v>62</v>
      </c>
      <c r="P234" s="12">
        <v>5.0000000000000001E-3</v>
      </c>
      <c r="Q234" s="11">
        <v>1.6E-2</v>
      </c>
      <c r="R234" s="10">
        <v>0.03</v>
      </c>
      <c r="S234" s="14"/>
    </row>
    <row r="235" spans="1:19" ht="15.75" thickBot="1" x14ac:dyDescent="0.3">
      <c r="B235" t="s">
        <v>34</v>
      </c>
      <c r="C235">
        <v>61</v>
      </c>
      <c r="D235">
        <v>7.8081999999999999E-2</v>
      </c>
      <c r="E235">
        <v>5.0000000000000001E-3</v>
      </c>
      <c r="F235" s="1">
        <v>0.04</v>
      </c>
      <c r="G235" s="2">
        <v>0.05</v>
      </c>
      <c r="H235" s="3">
        <v>0.08</v>
      </c>
      <c r="I235" s="2">
        <v>0.11</v>
      </c>
      <c r="J235" s="1">
        <v>0.12</v>
      </c>
      <c r="K235">
        <v>0.15</v>
      </c>
      <c r="N235" s="8" t="s">
        <v>99</v>
      </c>
      <c r="O235" s="8"/>
      <c r="P235" s="21">
        <v>5.0000000000000001E-3</v>
      </c>
      <c r="Q235" s="20">
        <v>1.9E-2</v>
      </c>
      <c r="R235" s="19">
        <v>0.02</v>
      </c>
      <c r="S235" s="4"/>
    </row>
    <row r="236" spans="1:19" x14ac:dyDescent="0.25">
      <c r="B236" t="s">
        <v>103</v>
      </c>
      <c r="C236">
        <v>0</v>
      </c>
      <c r="D236" t="s">
        <v>0</v>
      </c>
      <c r="E236" t="s">
        <v>0</v>
      </c>
      <c r="F236" s="1" t="s">
        <v>0</v>
      </c>
      <c r="G236" s="2" t="s">
        <v>0</v>
      </c>
      <c r="H236" s="3" t="s">
        <v>0</v>
      </c>
      <c r="I236" s="2" t="s">
        <v>0</v>
      </c>
      <c r="J236" s="1" t="s">
        <v>0</v>
      </c>
      <c r="K236" t="s">
        <v>0</v>
      </c>
      <c r="N236" s="18" t="s">
        <v>26</v>
      </c>
      <c r="O236" s="18">
        <v>62</v>
      </c>
      <c r="P236" s="17">
        <v>0.11</v>
      </c>
      <c r="Q236" s="16">
        <v>0.189</v>
      </c>
      <c r="R236" s="15">
        <v>0.28999999999999998</v>
      </c>
      <c r="S236" s="14"/>
    </row>
    <row r="237" spans="1:19" ht="15.75" thickBot="1" x14ac:dyDescent="0.3">
      <c r="B237" t="s">
        <v>32</v>
      </c>
      <c r="C237">
        <v>5</v>
      </c>
      <c r="D237">
        <v>3.52</v>
      </c>
      <c r="E237">
        <v>3</v>
      </c>
      <c r="F237" s="1">
        <v>3</v>
      </c>
      <c r="G237" s="2">
        <v>3.4</v>
      </c>
      <c r="H237" s="3">
        <v>3.6</v>
      </c>
      <c r="I237" s="2">
        <v>3.8</v>
      </c>
      <c r="J237" s="1">
        <v>3.8</v>
      </c>
      <c r="K237">
        <v>3.8</v>
      </c>
      <c r="N237" s="8"/>
      <c r="O237" s="8"/>
      <c r="P237" s="7">
        <v>0.14000000000000001</v>
      </c>
      <c r="Q237" s="6">
        <v>0.19</v>
      </c>
      <c r="R237" s="5">
        <v>0.23</v>
      </c>
      <c r="S237" s="4"/>
    </row>
    <row r="238" spans="1:19" x14ac:dyDescent="0.25">
      <c r="B238" t="s">
        <v>31</v>
      </c>
      <c r="C238">
        <v>60</v>
      </c>
      <c r="D238">
        <v>141.08500000000001</v>
      </c>
      <c r="E238">
        <v>98.1</v>
      </c>
      <c r="F238" s="1">
        <v>110.5</v>
      </c>
      <c r="G238" s="2">
        <v>119</v>
      </c>
      <c r="H238" s="3">
        <v>138.5</v>
      </c>
      <c r="I238" s="2">
        <v>165</v>
      </c>
      <c r="J238" s="1">
        <v>173.5</v>
      </c>
      <c r="K238">
        <v>191</v>
      </c>
      <c r="N238" s="13" t="s">
        <v>23</v>
      </c>
      <c r="O238" s="13">
        <v>61</v>
      </c>
      <c r="P238" s="12">
        <v>0.04</v>
      </c>
      <c r="Q238" s="11">
        <v>7.8E-2</v>
      </c>
      <c r="R238" s="10">
        <v>0.13</v>
      </c>
      <c r="S238" s="9"/>
    </row>
    <row r="239" spans="1:19" ht="15.75" thickBot="1" x14ac:dyDescent="0.3">
      <c r="B239" t="s">
        <v>29</v>
      </c>
      <c r="C239">
        <v>60</v>
      </c>
      <c r="D239">
        <v>37.7216667</v>
      </c>
      <c r="E239">
        <v>27</v>
      </c>
      <c r="F239" s="1">
        <v>30</v>
      </c>
      <c r="G239" s="2">
        <v>32.5</v>
      </c>
      <c r="H239" s="3">
        <v>37</v>
      </c>
      <c r="I239" s="2">
        <v>43</v>
      </c>
      <c r="J239" s="1">
        <v>46</v>
      </c>
      <c r="K239">
        <v>51</v>
      </c>
      <c r="N239" s="8"/>
      <c r="O239" s="8"/>
      <c r="P239" s="7">
        <v>0.05</v>
      </c>
      <c r="Q239" s="6">
        <v>0.08</v>
      </c>
      <c r="R239" s="5">
        <v>0.11</v>
      </c>
      <c r="S239" s="4"/>
    </row>
    <row r="240" spans="1:19" x14ac:dyDescent="0.25">
      <c r="B240" t="s">
        <v>27</v>
      </c>
      <c r="C240">
        <v>60</v>
      </c>
      <c r="D240">
        <v>11.351666700000001</v>
      </c>
      <c r="E240">
        <v>7.4</v>
      </c>
      <c r="F240" s="1">
        <v>8.6</v>
      </c>
      <c r="G240" s="2">
        <v>9.35</v>
      </c>
      <c r="H240" s="3">
        <v>11</v>
      </c>
      <c r="I240" s="2">
        <v>14</v>
      </c>
      <c r="J240" s="1">
        <v>15</v>
      </c>
      <c r="K240">
        <v>16</v>
      </c>
    </row>
    <row r="241" spans="2:11" x14ac:dyDescent="0.25">
      <c r="B241" t="s">
        <v>25</v>
      </c>
      <c r="C241">
        <v>60</v>
      </c>
      <c r="D241">
        <v>18.191666699999999</v>
      </c>
      <c r="E241">
        <v>9.8000000000000007</v>
      </c>
      <c r="F241" s="1">
        <v>12</v>
      </c>
      <c r="G241" s="2">
        <v>13</v>
      </c>
      <c r="H241" s="3">
        <v>17</v>
      </c>
      <c r="I241" s="2">
        <v>22.5</v>
      </c>
      <c r="J241" s="1">
        <v>27</v>
      </c>
      <c r="K241">
        <v>36</v>
      </c>
    </row>
    <row r="242" spans="2:11" x14ac:dyDescent="0.25">
      <c r="B242" t="s">
        <v>22</v>
      </c>
      <c r="C242">
        <v>60</v>
      </c>
      <c r="D242">
        <v>3.11</v>
      </c>
      <c r="E242">
        <v>2.2000000000000002</v>
      </c>
      <c r="F242" s="1">
        <v>2.5</v>
      </c>
      <c r="G242" s="2">
        <v>2.7</v>
      </c>
      <c r="H242" s="3">
        <v>3.1</v>
      </c>
      <c r="I242" s="2">
        <v>3.45</v>
      </c>
      <c r="J242" s="1">
        <v>3.85</v>
      </c>
      <c r="K242">
        <v>4.0999999999999996</v>
      </c>
    </row>
    <row r="243" spans="2:11" x14ac:dyDescent="0.25">
      <c r="B243" t="s">
        <v>21</v>
      </c>
      <c r="C243">
        <v>60</v>
      </c>
      <c r="D243">
        <v>23.538333300000001</v>
      </c>
      <c r="E243">
        <v>11</v>
      </c>
      <c r="F243" s="1">
        <v>15</v>
      </c>
      <c r="G243" s="2">
        <v>17</v>
      </c>
      <c r="H243" s="3">
        <v>23.5</v>
      </c>
      <c r="I243" s="2">
        <v>29</v>
      </c>
      <c r="J243" s="1">
        <v>34.65</v>
      </c>
      <c r="K243">
        <v>45</v>
      </c>
    </row>
    <row r="244" spans="2:11" x14ac:dyDescent="0.25">
      <c r="B244" t="s">
        <v>20</v>
      </c>
      <c r="C244">
        <v>60</v>
      </c>
      <c r="D244">
        <v>40.659999999999997</v>
      </c>
      <c r="E244">
        <v>29</v>
      </c>
      <c r="F244" s="1">
        <v>32</v>
      </c>
      <c r="G244" s="2">
        <v>35</v>
      </c>
      <c r="H244" s="3">
        <v>37</v>
      </c>
      <c r="I244" s="2">
        <v>46.5</v>
      </c>
      <c r="J244" s="1">
        <v>52</v>
      </c>
      <c r="K244">
        <v>76</v>
      </c>
    </row>
    <row r="245" spans="2:11" x14ac:dyDescent="0.25">
      <c r="B245" t="s">
        <v>19</v>
      </c>
      <c r="C245">
        <v>60</v>
      </c>
      <c r="D245">
        <v>0.22833329999999999</v>
      </c>
      <c r="E245">
        <v>0.05</v>
      </c>
      <c r="F245" s="1">
        <v>0.1</v>
      </c>
      <c r="G245" s="2">
        <v>0.2</v>
      </c>
      <c r="H245" s="3">
        <v>0.2</v>
      </c>
      <c r="I245" s="2">
        <v>0.3</v>
      </c>
      <c r="J245" s="1">
        <v>0.35</v>
      </c>
      <c r="K245">
        <v>0.5</v>
      </c>
    </row>
    <row r="246" spans="2:11" x14ac:dyDescent="0.25">
      <c r="B246" t="s">
        <v>18</v>
      </c>
      <c r="C246">
        <v>59</v>
      </c>
      <c r="D246">
        <v>6.6881355999999998</v>
      </c>
      <c r="E246">
        <v>3.5</v>
      </c>
      <c r="F246" s="1">
        <v>4.9000000000000004</v>
      </c>
      <c r="G246" s="2">
        <v>6</v>
      </c>
      <c r="H246" s="3">
        <v>6.6</v>
      </c>
      <c r="I246" s="2">
        <v>7.3</v>
      </c>
      <c r="J246" s="1">
        <v>8.1</v>
      </c>
      <c r="K246">
        <v>10</v>
      </c>
    </row>
    <row r="247" spans="2:11" x14ac:dyDescent="0.25">
      <c r="B247" t="s">
        <v>17</v>
      </c>
      <c r="C247">
        <v>8</v>
      </c>
      <c r="D247">
        <v>1.25</v>
      </c>
      <c r="E247">
        <v>0.5</v>
      </c>
      <c r="F247" s="1">
        <v>0.5</v>
      </c>
      <c r="G247" s="2">
        <v>0.75</v>
      </c>
      <c r="H247" s="3">
        <v>1</v>
      </c>
      <c r="I247" s="2">
        <v>2</v>
      </c>
      <c r="J247" s="1">
        <v>2</v>
      </c>
      <c r="K247">
        <v>2</v>
      </c>
    </row>
    <row r="248" spans="2:11" x14ac:dyDescent="0.25">
      <c r="B248" t="s">
        <v>16</v>
      </c>
      <c r="C248">
        <v>37</v>
      </c>
      <c r="D248">
        <v>59</v>
      </c>
      <c r="E248">
        <v>42</v>
      </c>
      <c r="F248" s="1">
        <v>47</v>
      </c>
      <c r="G248" s="2">
        <v>50</v>
      </c>
      <c r="H248" s="3">
        <v>55</v>
      </c>
      <c r="I248" s="2">
        <v>66</v>
      </c>
      <c r="J248" s="1">
        <v>74</v>
      </c>
      <c r="K248">
        <v>81</v>
      </c>
    </row>
    <row r="249" spans="2:11" x14ac:dyDescent="0.25">
      <c r="B249" t="s">
        <v>15</v>
      </c>
      <c r="C249">
        <v>8</v>
      </c>
      <c r="D249">
        <v>0.25</v>
      </c>
      <c r="E249">
        <v>0.25</v>
      </c>
      <c r="F249" s="1">
        <v>0.25</v>
      </c>
      <c r="G249" s="2">
        <v>0.25</v>
      </c>
      <c r="H249" s="3">
        <v>0.25</v>
      </c>
      <c r="I249" s="2">
        <v>0.25</v>
      </c>
      <c r="J249" s="1">
        <v>0.25</v>
      </c>
      <c r="K249">
        <v>0.25</v>
      </c>
    </row>
    <row r="250" spans="2:11" x14ac:dyDescent="0.25">
      <c r="B250" t="s">
        <v>14</v>
      </c>
      <c r="C250">
        <v>0</v>
      </c>
      <c r="D250" t="s">
        <v>0</v>
      </c>
      <c r="E250" t="s">
        <v>0</v>
      </c>
      <c r="F250" s="1" t="s">
        <v>0</v>
      </c>
      <c r="G250" s="2" t="s">
        <v>0</v>
      </c>
      <c r="H250" s="3" t="s">
        <v>0</v>
      </c>
      <c r="I250" s="2" t="s">
        <v>0</v>
      </c>
      <c r="J250" s="1" t="s">
        <v>0</v>
      </c>
      <c r="K250" t="s">
        <v>0</v>
      </c>
    </row>
    <row r="251" spans="2:11" x14ac:dyDescent="0.25">
      <c r="B251" t="s">
        <v>13</v>
      </c>
      <c r="C251">
        <v>8</v>
      </c>
      <c r="D251">
        <v>0.5</v>
      </c>
      <c r="E251">
        <v>0.5</v>
      </c>
      <c r="F251" s="1">
        <v>0.5</v>
      </c>
      <c r="G251" s="2">
        <v>0.5</v>
      </c>
      <c r="H251" s="3">
        <v>0.5</v>
      </c>
      <c r="I251" s="2">
        <v>0.5</v>
      </c>
      <c r="J251" s="1">
        <v>0.5</v>
      </c>
      <c r="K251">
        <v>0.5</v>
      </c>
    </row>
    <row r="252" spans="2:11" x14ac:dyDescent="0.25">
      <c r="B252" t="s">
        <v>12</v>
      </c>
      <c r="C252">
        <v>8</v>
      </c>
      <c r="D252">
        <v>1</v>
      </c>
      <c r="E252">
        <v>0.5</v>
      </c>
      <c r="F252" s="1">
        <v>0.5</v>
      </c>
      <c r="G252" s="2">
        <v>0.5</v>
      </c>
      <c r="H252" s="3">
        <v>0.5</v>
      </c>
      <c r="I252" s="2">
        <v>1.5</v>
      </c>
      <c r="J252" s="1">
        <v>2.5</v>
      </c>
      <c r="K252">
        <v>2.5</v>
      </c>
    </row>
    <row r="253" spans="2:11" x14ac:dyDescent="0.25">
      <c r="B253" t="s">
        <v>11</v>
      </c>
      <c r="C253">
        <v>37</v>
      </c>
      <c r="D253">
        <v>1.5</v>
      </c>
      <c r="E253">
        <v>1.5</v>
      </c>
      <c r="F253" s="1">
        <v>1.5</v>
      </c>
      <c r="G253" s="2">
        <v>1.5</v>
      </c>
      <c r="H253" s="3">
        <v>1.5</v>
      </c>
      <c r="I253" s="2">
        <v>1.5</v>
      </c>
      <c r="J253" s="1">
        <v>1.5</v>
      </c>
      <c r="K253">
        <v>1.5</v>
      </c>
    </row>
    <row r="254" spans="2:11" x14ac:dyDescent="0.25">
      <c r="B254" t="s">
        <v>10</v>
      </c>
      <c r="C254">
        <v>8</v>
      </c>
      <c r="D254">
        <v>4.625</v>
      </c>
      <c r="E254">
        <v>2</v>
      </c>
      <c r="F254" s="1">
        <v>2</v>
      </c>
      <c r="G254" s="2">
        <v>3.5</v>
      </c>
      <c r="H254" s="3">
        <v>4.5</v>
      </c>
      <c r="I254" s="2">
        <v>5</v>
      </c>
      <c r="J254" s="1">
        <v>9</v>
      </c>
      <c r="K254">
        <v>9</v>
      </c>
    </row>
    <row r="255" spans="2:11" x14ac:dyDescent="0.25">
      <c r="B255" t="s">
        <v>9</v>
      </c>
      <c r="C255">
        <v>0</v>
      </c>
      <c r="D255" t="s">
        <v>0</v>
      </c>
      <c r="E255" t="s">
        <v>0</v>
      </c>
      <c r="F255" s="1" t="s">
        <v>0</v>
      </c>
      <c r="G255" s="2" t="s">
        <v>0</v>
      </c>
      <c r="H255" s="3" t="s">
        <v>0</v>
      </c>
      <c r="I255" s="2" t="s">
        <v>0</v>
      </c>
      <c r="J255" s="1" t="s">
        <v>0</v>
      </c>
      <c r="K255" t="s">
        <v>0</v>
      </c>
    </row>
    <row r="256" spans="2:11" x14ac:dyDescent="0.25">
      <c r="B256" t="s">
        <v>102</v>
      </c>
      <c r="C256">
        <v>38</v>
      </c>
      <c r="D256">
        <v>23.368421099999999</v>
      </c>
      <c r="E256">
        <v>1.5</v>
      </c>
      <c r="F256" s="1">
        <v>5</v>
      </c>
      <c r="G256" s="2">
        <v>8</v>
      </c>
      <c r="H256" s="3">
        <v>23</v>
      </c>
      <c r="I256" s="2">
        <v>30</v>
      </c>
      <c r="J256" s="1">
        <v>42</v>
      </c>
      <c r="K256">
        <v>106</v>
      </c>
    </row>
    <row r="257" spans="2:11" x14ac:dyDescent="0.25">
      <c r="B257" t="s">
        <v>8</v>
      </c>
      <c r="C257">
        <v>0</v>
      </c>
      <c r="D257" t="s">
        <v>0</v>
      </c>
      <c r="E257" t="s">
        <v>0</v>
      </c>
      <c r="F257" s="1" t="s">
        <v>0</v>
      </c>
      <c r="G257" s="2" t="s">
        <v>0</v>
      </c>
      <c r="H257" s="3" t="s">
        <v>0</v>
      </c>
      <c r="I257" s="2" t="s">
        <v>0</v>
      </c>
      <c r="J257" s="1" t="s">
        <v>0</v>
      </c>
      <c r="K257" t="s">
        <v>0</v>
      </c>
    </row>
    <row r="258" spans="2:11" x14ac:dyDescent="0.25">
      <c r="B258" t="s">
        <v>120</v>
      </c>
      <c r="C258">
        <v>0</v>
      </c>
      <c r="D258" t="s">
        <v>0</v>
      </c>
      <c r="E258" t="s">
        <v>0</v>
      </c>
      <c r="F258" s="1" t="s">
        <v>0</v>
      </c>
      <c r="G258" s="2" t="s">
        <v>0</v>
      </c>
      <c r="H258" s="3" t="s">
        <v>0</v>
      </c>
      <c r="I258" s="2" t="s">
        <v>0</v>
      </c>
      <c r="J258" s="1" t="s">
        <v>0</v>
      </c>
      <c r="K258" t="s">
        <v>0</v>
      </c>
    </row>
    <row r="259" spans="2:11" x14ac:dyDescent="0.25">
      <c r="B259" t="s">
        <v>7</v>
      </c>
      <c r="C259">
        <v>38</v>
      </c>
      <c r="D259">
        <v>4.0368421000000003</v>
      </c>
      <c r="E259">
        <v>0.5</v>
      </c>
      <c r="F259" s="1">
        <v>0.5</v>
      </c>
      <c r="G259" s="2">
        <v>0.5</v>
      </c>
      <c r="H259" s="3">
        <v>2</v>
      </c>
      <c r="I259" s="2">
        <v>5</v>
      </c>
      <c r="J259" s="1">
        <v>11</v>
      </c>
      <c r="K259">
        <v>25</v>
      </c>
    </row>
    <row r="260" spans="2:11" x14ac:dyDescent="0.25">
      <c r="B260" t="s">
        <v>119</v>
      </c>
      <c r="C260">
        <v>37</v>
      </c>
      <c r="D260">
        <v>-9.4594594999999995</v>
      </c>
      <c r="E260">
        <v>-10</v>
      </c>
      <c r="F260" s="1">
        <v>-10</v>
      </c>
      <c r="G260" s="2">
        <v>-10</v>
      </c>
      <c r="H260" s="3">
        <v>-10</v>
      </c>
      <c r="I260" s="2">
        <v>-10</v>
      </c>
      <c r="J260" s="1">
        <v>-10</v>
      </c>
      <c r="K260">
        <v>10</v>
      </c>
    </row>
    <row r="261" spans="2:11" x14ac:dyDescent="0.25">
      <c r="B261" t="s">
        <v>6</v>
      </c>
      <c r="C261">
        <v>37</v>
      </c>
      <c r="D261">
        <v>2.0810811</v>
      </c>
      <c r="E261">
        <v>0.5</v>
      </c>
      <c r="F261" s="1">
        <v>1</v>
      </c>
      <c r="G261" s="2">
        <v>1</v>
      </c>
      <c r="H261" s="3">
        <v>2</v>
      </c>
      <c r="I261" s="2">
        <v>3</v>
      </c>
      <c r="J261" s="1">
        <v>3</v>
      </c>
      <c r="K261">
        <v>5</v>
      </c>
    </row>
    <row r="262" spans="2:11" x14ac:dyDescent="0.25">
      <c r="B262" t="s">
        <v>5</v>
      </c>
      <c r="C262">
        <v>37</v>
      </c>
      <c r="D262">
        <v>0.5</v>
      </c>
      <c r="E262">
        <v>0.5</v>
      </c>
      <c r="F262" s="1">
        <v>0.5</v>
      </c>
      <c r="G262" s="2">
        <v>0.5</v>
      </c>
      <c r="H262" s="3">
        <v>0.5</v>
      </c>
      <c r="I262" s="2">
        <v>0.5</v>
      </c>
      <c r="J262" s="1">
        <v>0.5</v>
      </c>
      <c r="K262">
        <v>0.5</v>
      </c>
    </row>
    <row r="263" spans="2:11" x14ac:dyDescent="0.25">
      <c r="B263" t="s">
        <v>4</v>
      </c>
      <c r="C263">
        <v>37</v>
      </c>
      <c r="D263">
        <v>157.027027</v>
      </c>
      <c r="E263">
        <v>120</v>
      </c>
      <c r="F263" s="1">
        <v>120</v>
      </c>
      <c r="G263" s="2">
        <v>130</v>
      </c>
      <c r="H263" s="3">
        <v>160</v>
      </c>
      <c r="I263" s="2">
        <v>180</v>
      </c>
      <c r="J263" s="1">
        <v>190</v>
      </c>
      <c r="K263">
        <v>210</v>
      </c>
    </row>
    <row r="264" spans="2:11" x14ac:dyDescent="0.25">
      <c r="B264" t="s">
        <v>3</v>
      </c>
      <c r="C264">
        <v>37</v>
      </c>
      <c r="D264">
        <v>3</v>
      </c>
      <c r="E264">
        <v>3</v>
      </c>
      <c r="F264" s="1">
        <v>3</v>
      </c>
      <c r="G264" s="2">
        <v>3</v>
      </c>
      <c r="H264" s="3">
        <v>3</v>
      </c>
      <c r="I264" s="2">
        <v>3</v>
      </c>
      <c r="J264" s="1">
        <v>3</v>
      </c>
      <c r="K264">
        <v>3</v>
      </c>
    </row>
    <row r="265" spans="2:11" x14ac:dyDescent="0.25">
      <c r="B265" t="s">
        <v>2</v>
      </c>
      <c r="C265">
        <v>8</v>
      </c>
      <c r="D265">
        <v>10.875</v>
      </c>
      <c r="E265">
        <v>1.5</v>
      </c>
      <c r="F265" s="1">
        <v>1.5</v>
      </c>
      <c r="G265" s="2">
        <v>2.75</v>
      </c>
      <c r="H265" s="3">
        <v>6.5</v>
      </c>
      <c r="I265" s="2">
        <v>18</v>
      </c>
      <c r="J265" s="1">
        <v>31</v>
      </c>
      <c r="K265">
        <v>31</v>
      </c>
    </row>
    <row r="266" spans="2:11" x14ac:dyDescent="0.25">
      <c r="B266" t="s">
        <v>1</v>
      </c>
      <c r="C266">
        <v>37</v>
      </c>
      <c r="D266">
        <v>26.081081099999999</v>
      </c>
      <c r="E266">
        <v>5</v>
      </c>
      <c r="F266" s="1">
        <v>10</v>
      </c>
      <c r="G266" s="2">
        <v>20</v>
      </c>
      <c r="H266" s="3">
        <v>20</v>
      </c>
      <c r="I266" s="2">
        <v>30</v>
      </c>
      <c r="J266" s="1">
        <v>40</v>
      </c>
      <c r="K266">
        <v>100</v>
      </c>
    </row>
    <row r="273" spans="1:19" x14ac:dyDescent="0.25">
      <c r="A273" t="s">
        <v>133</v>
      </c>
      <c r="B273" t="s">
        <v>109</v>
      </c>
    </row>
    <row r="274" spans="1:19" ht="15.75" thickBot="1" x14ac:dyDescent="0.3"/>
    <row r="275" spans="1:19" ht="15.75" thickBot="1" x14ac:dyDescent="0.3">
      <c r="B275" s="34" t="s">
        <v>84</v>
      </c>
      <c r="C275" s="34" t="s">
        <v>83</v>
      </c>
      <c r="D275" s="34" t="s">
        <v>73</v>
      </c>
      <c r="E275" s="34" t="s">
        <v>82</v>
      </c>
      <c r="F275" s="35" t="s">
        <v>81</v>
      </c>
      <c r="G275" s="36" t="s">
        <v>80</v>
      </c>
      <c r="H275" s="37" t="s">
        <v>79</v>
      </c>
      <c r="I275" s="36" t="s">
        <v>78</v>
      </c>
      <c r="J275" s="35" t="s">
        <v>77</v>
      </c>
      <c r="K275" s="34" t="s">
        <v>76</v>
      </c>
      <c r="N275" s="42" t="s">
        <v>152</v>
      </c>
      <c r="O275" s="102" t="s">
        <v>150</v>
      </c>
      <c r="P275" s="102"/>
      <c r="Q275" s="102"/>
      <c r="R275" s="102"/>
      <c r="S275" s="41"/>
    </row>
    <row r="276" spans="1:19" x14ac:dyDescent="0.25">
      <c r="B276" t="s">
        <v>71</v>
      </c>
      <c r="C276">
        <v>47</v>
      </c>
      <c r="D276">
        <v>19.1659574</v>
      </c>
      <c r="E276">
        <v>5.6</v>
      </c>
      <c r="F276" s="1">
        <v>7.8</v>
      </c>
      <c r="G276" s="2">
        <v>12.6</v>
      </c>
      <c r="H276" s="3">
        <v>19.3</v>
      </c>
      <c r="I276" s="2">
        <v>27.5</v>
      </c>
      <c r="J276" s="1">
        <v>29.2</v>
      </c>
      <c r="K276">
        <v>32.1</v>
      </c>
      <c r="N276" s="18" t="s">
        <v>75</v>
      </c>
      <c r="O276" s="18" t="s">
        <v>74</v>
      </c>
      <c r="P276" s="33">
        <v>0.1</v>
      </c>
      <c r="Q276" s="16" t="s">
        <v>73</v>
      </c>
      <c r="R276" s="32">
        <v>0.9</v>
      </c>
      <c r="S276" s="14" t="s">
        <v>72</v>
      </c>
    </row>
    <row r="277" spans="1:19" ht="15.75" thickBot="1" x14ac:dyDescent="0.3">
      <c r="B277" t="s">
        <v>69</v>
      </c>
      <c r="C277">
        <v>0</v>
      </c>
      <c r="D277" t="s">
        <v>0</v>
      </c>
      <c r="E277" t="s">
        <v>0</v>
      </c>
      <c r="F277" s="1" t="s">
        <v>0</v>
      </c>
      <c r="G277" s="2" t="s">
        <v>0</v>
      </c>
      <c r="H277" s="3" t="s">
        <v>0</v>
      </c>
      <c r="I277" s="2" t="s">
        <v>0</v>
      </c>
      <c r="J277" s="1" t="s">
        <v>0</v>
      </c>
      <c r="K277" t="s">
        <v>0</v>
      </c>
      <c r="N277" s="8"/>
      <c r="O277" s="8"/>
      <c r="P277" s="31">
        <v>0.25</v>
      </c>
      <c r="Q277" s="6" t="s">
        <v>70</v>
      </c>
      <c r="R277" s="30">
        <v>0.75</v>
      </c>
      <c r="S277" s="4"/>
    </row>
    <row r="278" spans="1:19" x14ac:dyDescent="0.25">
      <c r="B278" t="s">
        <v>66</v>
      </c>
      <c r="C278">
        <v>47</v>
      </c>
      <c r="D278">
        <v>418.04255319999999</v>
      </c>
      <c r="E278">
        <v>288</v>
      </c>
      <c r="F278" s="1">
        <v>329</v>
      </c>
      <c r="G278" s="2">
        <v>359</v>
      </c>
      <c r="H278" s="3">
        <v>406</v>
      </c>
      <c r="I278" s="2">
        <v>495</v>
      </c>
      <c r="J278" s="1">
        <v>527</v>
      </c>
      <c r="K278">
        <v>542</v>
      </c>
      <c r="N278" s="18" t="s">
        <v>68</v>
      </c>
      <c r="O278" s="18">
        <v>47</v>
      </c>
      <c r="P278" s="12">
        <v>7.8</v>
      </c>
      <c r="Q278" s="11">
        <v>19.170000000000002</v>
      </c>
      <c r="R278" s="10">
        <v>29.2</v>
      </c>
      <c r="S278" s="14"/>
    </row>
    <row r="279" spans="1:19" ht="15.75" thickBot="1" x14ac:dyDescent="0.3">
      <c r="B279" t="s">
        <v>64</v>
      </c>
      <c r="C279">
        <v>45</v>
      </c>
      <c r="D279">
        <v>8.5533333000000002</v>
      </c>
      <c r="E279">
        <v>5.3</v>
      </c>
      <c r="F279" s="1">
        <v>6</v>
      </c>
      <c r="G279" s="2">
        <v>6.6</v>
      </c>
      <c r="H279" s="3">
        <v>8.4</v>
      </c>
      <c r="I279" s="2">
        <v>10</v>
      </c>
      <c r="J279" s="1">
        <v>11.5</v>
      </c>
      <c r="K279">
        <v>13.8</v>
      </c>
      <c r="N279" s="8"/>
      <c r="O279" s="8"/>
      <c r="P279" s="21">
        <v>12.6</v>
      </c>
      <c r="Q279" s="20">
        <v>19.3</v>
      </c>
      <c r="R279" s="19">
        <v>27.5</v>
      </c>
      <c r="S279" s="4"/>
    </row>
    <row r="280" spans="1:19" x14ac:dyDescent="0.25">
      <c r="B280" t="s">
        <v>63</v>
      </c>
      <c r="C280">
        <v>35</v>
      </c>
      <c r="D280">
        <v>88.514285700000002</v>
      </c>
      <c r="E280">
        <v>65</v>
      </c>
      <c r="F280" s="1">
        <v>76</v>
      </c>
      <c r="G280" s="2">
        <v>82</v>
      </c>
      <c r="H280" s="3">
        <v>89</v>
      </c>
      <c r="I280" s="2">
        <v>95</v>
      </c>
      <c r="J280" s="1">
        <v>98</v>
      </c>
      <c r="K280">
        <v>114</v>
      </c>
      <c r="N280" s="18" t="s">
        <v>65</v>
      </c>
      <c r="O280" s="18">
        <v>46</v>
      </c>
      <c r="P280" s="17">
        <v>7.7</v>
      </c>
      <c r="Q280" s="16">
        <v>7.87</v>
      </c>
      <c r="R280" s="15">
        <v>8.1</v>
      </c>
      <c r="S280" s="14"/>
    </row>
    <row r="281" spans="1:19" ht="15.75" thickBot="1" x14ac:dyDescent="0.3">
      <c r="B281" t="s">
        <v>124</v>
      </c>
      <c r="C281">
        <v>9</v>
      </c>
      <c r="D281">
        <v>4.5555555999999999</v>
      </c>
      <c r="E281">
        <v>0.1</v>
      </c>
      <c r="F281" s="1">
        <v>0.1</v>
      </c>
      <c r="G281" s="2">
        <v>2.9</v>
      </c>
      <c r="H281" s="3">
        <v>5.3</v>
      </c>
      <c r="I281" s="2">
        <v>6.6</v>
      </c>
      <c r="J281" s="1">
        <v>8.9</v>
      </c>
      <c r="K281">
        <v>8.9</v>
      </c>
      <c r="N281" s="8"/>
      <c r="O281" s="8"/>
      <c r="P281" s="7">
        <v>7.8</v>
      </c>
      <c r="Q281" s="6">
        <v>7.9</v>
      </c>
      <c r="R281" s="5">
        <v>7.9</v>
      </c>
      <c r="S281" s="4"/>
    </row>
    <row r="282" spans="1:19" x14ac:dyDescent="0.25">
      <c r="B282" t="s">
        <v>61</v>
      </c>
      <c r="C282">
        <v>46</v>
      </c>
      <c r="D282">
        <v>7.8652173999999997</v>
      </c>
      <c r="E282">
        <v>7.5</v>
      </c>
      <c r="F282" s="1">
        <v>7.7</v>
      </c>
      <c r="G282" s="2">
        <v>7.8</v>
      </c>
      <c r="H282" s="3">
        <v>7.9</v>
      </c>
      <c r="I282" s="2">
        <v>7.9</v>
      </c>
      <c r="J282" s="1">
        <v>8.1</v>
      </c>
      <c r="K282">
        <v>8.3000000000000007</v>
      </c>
      <c r="N282" s="18" t="s">
        <v>62</v>
      </c>
      <c r="O282" s="18">
        <v>45</v>
      </c>
      <c r="P282" s="12">
        <v>6</v>
      </c>
      <c r="Q282" s="11">
        <v>8.5500000000000007</v>
      </c>
      <c r="R282" s="10">
        <v>11.5</v>
      </c>
      <c r="S282" s="14"/>
    </row>
    <row r="283" spans="1:19" ht="15.75" thickBot="1" x14ac:dyDescent="0.3">
      <c r="B283" t="s">
        <v>60</v>
      </c>
      <c r="C283">
        <v>47</v>
      </c>
      <c r="D283">
        <v>7.8425532000000002</v>
      </c>
      <c r="E283">
        <v>6.8</v>
      </c>
      <c r="F283" s="1">
        <v>7.5</v>
      </c>
      <c r="G283" s="2">
        <v>7.8</v>
      </c>
      <c r="H283" s="3">
        <v>7.9</v>
      </c>
      <c r="I283" s="2">
        <v>8</v>
      </c>
      <c r="J283" s="1">
        <v>8.1</v>
      </c>
      <c r="K283">
        <v>8.1999999999999993</v>
      </c>
      <c r="N283" s="8"/>
      <c r="O283" s="8"/>
      <c r="P283" s="21">
        <v>6.6</v>
      </c>
      <c r="Q283" s="20">
        <v>8.4</v>
      </c>
      <c r="R283" s="19">
        <v>10</v>
      </c>
      <c r="S283" s="4"/>
    </row>
    <row r="284" spans="1:19" x14ac:dyDescent="0.25">
      <c r="B284" t="s">
        <v>58</v>
      </c>
      <c r="C284">
        <v>46</v>
      </c>
      <c r="D284">
        <v>3.1391304</v>
      </c>
      <c r="E284">
        <v>1</v>
      </c>
      <c r="F284" s="1">
        <v>1.9</v>
      </c>
      <c r="G284" s="2">
        <v>2.4</v>
      </c>
      <c r="H284" s="3">
        <v>3.1</v>
      </c>
      <c r="I284" s="2">
        <v>3.7</v>
      </c>
      <c r="J284" s="1">
        <v>4.5</v>
      </c>
      <c r="K284">
        <v>6.5</v>
      </c>
      <c r="N284" s="18" t="s">
        <v>59</v>
      </c>
      <c r="O284" s="18">
        <v>47</v>
      </c>
      <c r="P284" s="17">
        <v>329</v>
      </c>
      <c r="Q284" s="16">
        <v>418</v>
      </c>
      <c r="R284" s="15">
        <v>527</v>
      </c>
      <c r="S284" s="14"/>
    </row>
    <row r="285" spans="1:19" ht="15.75" thickBot="1" x14ac:dyDescent="0.3">
      <c r="B285" t="s">
        <v>149</v>
      </c>
      <c r="C285">
        <v>0</v>
      </c>
      <c r="D285" t="s">
        <v>0</v>
      </c>
      <c r="E285" t="s">
        <v>0</v>
      </c>
      <c r="F285" s="1" t="s">
        <v>0</v>
      </c>
      <c r="G285" s="2" t="s">
        <v>0</v>
      </c>
      <c r="H285" s="3" t="s">
        <v>0</v>
      </c>
      <c r="I285" s="2" t="s">
        <v>0</v>
      </c>
      <c r="J285" s="1" t="s">
        <v>0</v>
      </c>
      <c r="K285" t="s">
        <v>0</v>
      </c>
      <c r="N285" s="8"/>
      <c r="O285" s="8"/>
      <c r="P285" s="7">
        <v>359</v>
      </c>
      <c r="Q285" s="6">
        <v>406</v>
      </c>
      <c r="R285" s="5">
        <v>495</v>
      </c>
      <c r="S285" s="4"/>
    </row>
    <row r="286" spans="1:19" x14ac:dyDescent="0.25">
      <c r="B286" t="s">
        <v>57</v>
      </c>
      <c r="C286">
        <v>47</v>
      </c>
      <c r="D286">
        <v>133.76808510000001</v>
      </c>
      <c r="E286">
        <v>98.1</v>
      </c>
      <c r="F286" s="1">
        <v>114</v>
      </c>
      <c r="G286" s="2">
        <v>118</v>
      </c>
      <c r="H286" s="3">
        <v>133</v>
      </c>
      <c r="I286" s="2">
        <v>148</v>
      </c>
      <c r="J286" s="1">
        <v>158</v>
      </c>
      <c r="K286">
        <v>180</v>
      </c>
      <c r="N286" s="40" t="s">
        <v>56</v>
      </c>
      <c r="O286" s="40">
        <v>0</v>
      </c>
      <c r="P286" s="66"/>
      <c r="Q286" s="65"/>
      <c r="R286" s="64"/>
      <c r="S286" s="71"/>
    </row>
    <row r="287" spans="1:19" ht="15.75" thickBot="1" x14ac:dyDescent="0.3">
      <c r="B287" t="s">
        <v>55</v>
      </c>
      <c r="C287">
        <v>47</v>
      </c>
      <c r="D287">
        <v>2.3021277000000002</v>
      </c>
      <c r="E287">
        <v>1.2</v>
      </c>
      <c r="F287" s="1">
        <v>1.3</v>
      </c>
      <c r="G287" s="2">
        <v>1.9</v>
      </c>
      <c r="H287" s="3">
        <v>2.2000000000000002</v>
      </c>
      <c r="I287" s="2">
        <v>2.7</v>
      </c>
      <c r="J287" s="1">
        <v>3.3</v>
      </c>
      <c r="K287">
        <v>3.8</v>
      </c>
      <c r="N287" s="40"/>
      <c r="O287" s="40"/>
      <c r="P287" s="63"/>
      <c r="Q287" s="62"/>
      <c r="R287" s="61"/>
      <c r="S287" s="71"/>
    </row>
    <row r="288" spans="1:19" x14ac:dyDescent="0.25">
      <c r="B288" t="s">
        <v>54</v>
      </c>
      <c r="C288">
        <v>46</v>
      </c>
      <c r="D288">
        <v>2.0108695999999999</v>
      </c>
      <c r="E288">
        <v>1</v>
      </c>
      <c r="F288" s="1">
        <v>1.3</v>
      </c>
      <c r="G288" s="2">
        <v>1.6</v>
      </c>
      <c r="H288" s="3">
        <v>1.9</v>
      </c>
      <c r="I288" s="2">
        <v>2.4</v>
      </c>
      <c r="J288" s="1">
        <v>2.9</v>
      </c>
      <c r="K288">
        <v>3.4</v>
      </c>
      <c r="N288" s="18" t="s">
        <v>53</v>
      </c>
      <c r="O288" s="18">
        <v>47</v>
      </c>
      <c r="P288" s="17">
        <v>114</v>
      </c>
      <c r="Q288" s="16">
        <v>133.80000000000001</v>
      </c>
      <c r="R288" s="15">
        <v>158</v>
      </c>
      <c r="S288" s="14"/>
    </row>
    <row r="289" spans="1:19" ht="15.75" thickBot="1" x14ac:dyDescent="0.3">
      <c r="B289" t="s">
        <v>52</v>
      </c>
      <c r="C289">
        <v>47</v>
      </c>
      <c r="D289">
        <v>0.46</v>
      </c>
      <c r="E289">
        <v>0.185</v>
      </c>
      <c r="F289" s="1">
        <v>0.22500000000000001</v>
      </c>
      <c r="G289" s="2">
        <v>0.28999999999999998</v>
      </c>
      <c r="H289" s="3">
        <v>0.41</v>
      </c>
      <c r="I289" s="2">
        <v>0.6</v>
      </c>
      <c r="J289" s="1">
        <v>0.76</v>
      </c>
      <c r="K289">
        <v>0.97</v>
      </c>
      <c r="N289" s="8"/>
      <c r="O289" s="8"/>
      <c r="P289" s="7">
        <v>118</v>
      </c>
      <c r="Q289" s="6">
        <v>133</v>
      </c>
      <c r="R289" s="5">
        <v>148</v>
      </c>
      <c r="S289" s="4"/>
    </row>
    <row r="290" spans="1:19" x14ac:dyDescent="0.25">
      <c r="B290" t="s">
        <v>50</v>
      </c>
      <c r="C290">
        <v>46</v>
      </c>
      <c r="D290">
        <v>0.28576089999999998</v>
      </c>
      <c r="E290">
        <v>0.155</v>
      </c>
      <c r="F290" s="1">
        <v>0.17499999999999999</v>
      </c>
      <c r="G290" s="2">
        <v>0.19</v>
      </c>
      <c r="H290" s="3">
        <v>0.28499999999999998</v>
      </c>
      <c r="I290" s="2">
        <v>0.35</v>
      </c>
      <c r="J290" s="1">
        <v>0.41</v>
      </c>
      <c r="K290">
        <v>0.49</v>
      </c>
      <c r="N290" s="18" t="s">
        <v>49</v>
      </c>
      <c r="O290" s="18">
        <v>0</v>
      </c>
      <c r="P290" s="12"/>
      <c r="Q290" s="11"/>
      <c r="R290" s="10"/>
      <c r="S290" s="14"/>
    </row>
    <row r="291" spans="1:19" ht="15.75" thickBot="1" x14ac:dyDescent="0.3">
      <c r="B291" t="s">
        <v>48</v>
      </c>
      <c r="C291">
        <v>47</v>
      </c>
      <c r="D291">
        <v>1.8510599999999999E-2</v>
      </c>
      <c r="E291">
        <v>6.0000000000000001E-3</v>
      </c>
      <c r="F291" s="1">
        <v>0.01</v>
      </c>
      <c r="G291" s="2">
        <v>0.01</v>
      </c>
      <c r="H291" s="3">
        <v>0.01</v>
      </c>
      <c r="I291" s="2">
        <v>2.3E-2</v>
      </c>
      <c r="J291" s="1">
        <v>0.04</v>
      </c>
      <c r="K291">
        <v>7.0000000000000007E-2</v>
      </c>
      <c r="N291" s="8"/>
      <c r="O291" s="8"/>
      <c r="P291" s="21"/>
      <c r="Q291" s="20"/>
      <c r="R291" s="19"/>
      <c r="S291" s="4"/>
    </row>
    <row r="292" spans="1:19" x14ac:dyDescent="0.25">
      <c r="B292" t="s">
        <v>47</v>
      </c>
      <c r="C292">
        <v>0</v>
      </c>
      <c r="D292" t="s">
        <v>0</v>
      </c>
      <c r="E292" t="s">
        <v>0</v>
      </c>
      <c r="F292" s="1" t="s">
        <v>0</v>
      </c>
      <c r="G292" s="2" t="s">
        <v>0</v>
      </c>
      <c r="H292" s="3" t="s">
        <v>0</v>
      </c>
      <c r="I292" s="2" t="s">
        <v>0</v>
      </c>
      <c r="J292" s="1" t="s">
        <v>0</v>
      </c>
      <c r="K292" t="s">
        <v>0</v>
      </c>
      <c r="N292" s="18" t="s">
        <v>46</v>
      </c>
      <c r="O292" s="18">
        <v>47</v>
      </c>
      <c r="P292" s="17">
        <v>3.3</v>
      </c>
      <c r="Q292" s="16">
        <v>3.8</v>
      </c>
      <c r="R292" s="15">
        <v>4.2</v>
      </c>
      <c r="S292" s="14"/>
    </row>
    <row r="293" spans="1:19" ht="15.75" thickBot="1" x14ac:dyDescent="0.3">
      <c r="B293" t="s">
        <v>45</v>
      </c>
      <c r="C293">
        <v>47</v>
      </c>
      <c r="D293">
        <v>1.35745E-2</v>
      </c>
      <c r="E293">
        <v>1E-3</v>
      </c>
      <c r="F293" s="1">
        <v>2E-3</v>
      </c>
      <c r="G293" s="2">
        <v>4.0000000000000001E-3</v>
      </c>
      <c r="H293" s="3">
        <v>8.9999999999999993E-3</v>
      </c>
      <c r="I293" s="2">
        <v>2.3E-2</v>
      </c>
      <c r="J293" s="1">
        <v>2.7E-2</v>
      </c>
      <c r="K293">
        <v>5.3999999999999999E-2</v>
      </c>
      <c r="N293" s="8" t="s">
        <v>99</v>
      </c>
      <c r="O293" s="8"/>
      <c r="P293" s="7">
        <v>3.5</v>
      </c>
      <c r="Q293" s="6">
        <v>3.8</v>
      </c>
      <c r="R293" s="5">
        <v>4</v>
      </c>
      <c r="S293" s="4"/>
    </row>
    <row r="294" spans="1:19" x14ac:dyDescent="0.25">
      <c r="B294" t="s">
        <v>122</v>
      </c>
      <c r="C294">
        <v>0</v>
      </c>
      <c r="D294" t="s">
        <v>0</v>
      </c>
      <c r="E294" t="s">
        <v>0</v>
      </c>
      <c r="F294" s="1" t="s">
        <v>0</v>
      </c>
      <c r="G294" s="2" t="s">
        <v>0</v>
      </c>
      <c r="H294" s="3" t="s">
        <v>0</v>
      </c>
      <c r="I294" s="2" t="s">
        <v>0</v>
      </c>
      <c r="J294" s="1" t="s">
        <v>0</v>
      </c>
      <c r="K294" t="s">
        <v>0</v>
      </c>
      <c r="N294" s="18" t="s">
        <v>42</v>
      </c>
      <c r="O294" s="18">
        <v>47</v>
      </c>
      <c r="P294" s="12">
        <v>1.3</v>
      </c>
      <c r="Q294" s="11">
        <v>2.2999999999999998</v>
      </c>
      <c r="R294" s="10">
        <v>3.3</v>
      </c>
      <c r="S294" s="14"/>
    </row>
    <row r="295" spans="1:19" ht="15.75" thickBot="1" x14ac:dyDescent="0.3">
      <c r="B295" t="s">
        <v>43</v>
      </c>
      <c r="C295">
        <v>47</v>
      </c>
      <c r="D295">
        <v>1.5853191</v>
      </c>
      <c r="E295">
        <v>0.52</v>
      </c>
      <c r="F295" s="1">
        <v>0.77</v>
      </c>
      <c r="G295" s="2">
        <v>1.1200000000000001</v>
      </c>
      <c r="H295" s="3">
        <v>1.49</v>
      </c>
      <c r="I295" s="2">
        <v>2.0099999999999998</v>
      </c>
      <c r="J295" s="1">
        <v>2.38</v>
      </c>
      <c r="K295">
        <v>3.02</v>
      </c>
      <c r="N295" s="8"/>
      <c r="O295" s="8"/>
      <c r="P295" s="21">
        <v>1.9</v>
      </c>
      <c r="Q295" s="20">
        <v>2.2000000000000002</v>
      </c>
      <c r="R295" s="19">
        <v>2.7</v>
      </c>
      <c r="S295" s="4"/>
    </row>
    <row r="296" spans="1:19" x14ac:dyDescent="0.25">
      <c r="B296" t="s">
        <v>121</v>
      </c>
      <c r="C296">
        <v>0</v>
      </c>
      <c r="D296" t="s">
        <v>0</v>
      </c>
      <c r="E296" t="s">
        <v>0</v>
      </c>
      <c r="F296" s="1" t="s">
        <v>0</v>
      </c>
      <c r="G296" s="2" t="s">
        <v>0</v>
      </c>
      <c r="H296" s="3" t="s">
        <v>0</v>
      </c>
      <c r="I296" s="2" t="s">
        <v>0</v>
      </c>
      <c r="J296" s="1" t="s">
        <v>0</v>
      </c>
      <c r="K296" t="s">
        <v>0</v>
      </c>
      <c r="N296" s="18" t="s">
        <v>39</v>
      </c>
      <c r="O296" s="18">
        <v>47</v>
      </c>
      <c r="P296" s="17">
        <v>0.22500000000000001</v>
      </c>
      <c r="Q296" s="16">
        <v>0.46</v>
      </c>
      <c r="R296" s="15">
        <v>0.76</v>
      </c>
      <c r="S296" s="14"/>
    </row>
    <row r="297" spans="1:19" ht="15.75" thickBot="1" x14ac:dyDescent="0.3">
      <c r="B297" t="s">
        <v>41</v>
      </c>
      <c r="C297">
        <v>46</v>
      </c>
      <c r="D297">
        <v>0.39173910000000001</v>
      </c>
      <c r="E297">
        <v>0.27</v>
      </c>
      <c r="F297" s="1">
        <v>0.33</v>
      </c>
      <c r="G297" s="2">
        <v>0.35</v>
      </c>
      <c r="H297" s="3">
        <v>0.38</v>
      </c>
      <c r="I297" s="2">
        <v>0.42</v>
      </c>
      <c r="J297" s="1">
        <v>0.49</v>
      </c>
      <c r="K297">
        <v>0.53</v>
      </c>
      <c r="N297" s="8"/>
      <c r="O297" s="8"/>
      <c r="P297" s="7">
        <v>0.28999999999999998</v>
      </c>
      <c r="Q297" s="6">
        <v>0.41</v>
      </c>
      <c r="R297" s="5">
        <v>0.6</v>
      </c>
      <c r="S297" s="4"/>
    </row>
    <row r="298" spans="1:19" x14ac:dyDescent="0.25">
      <c r="B298" t="s">
        <v>40</v>
      </c>
      <c r="C298">
        <v>47</v>
      </c>
      <c r="D298">
        <v>0.61425529999999995</v>
      </c>
      <c r="E298">
        <v>0.28999999999999998</v>
      </c>
      <c r="F298" s="1">
        <v>0.4</v>
      </c>
      <c r="G298" s="2">
        <v>0.45</v>
      </c>
      <c r="H298" s="3">
        <v>0.57999999999999996</v>
      </c>
      <c r="I298" s="2">
        <v>0.75</v>
      </c>
      <c r="J298" s="1">
        <v>0.83</v>
      </c>
      <c r="K298">
        <v>1</v>
      </c>
      <c r="N298" s="18" t="s">
        <v>36</v>
      </c>
      <c r="O298" s="18">
        <v>47</v>
      </c>
      <c r="P298" s="12">
        <v>0.01</v>
      </c>
      <c r="Q298" s="11">
        <v>1.9E-2</v>
      </c>
      <c r="R298" s="10">
        <v>0.04</v>
      </c>
      <c r="S298" s="14"/>
    </row>
    <row r="299" spans="1:19" ht="15.75" thickBot="1" x14ac:dyDescent="0.3">
      <c r="B299" t="s">
        <v>104</v>
      </c>
      <c r="C299">
        <v>0</v>
      </c>
      <c r="D299" t="s">
        <v>0</v>
      </c>
      <c r="E299" t="s">
        <v>0</v>
      </c>
      <c r="F299" s="1" t="s">
        <v>0</v>
      </c>
      <c r="G299" s="2" t="s">
        <v>0</v>
      </c>
      <c r="H299" s="3" t="s">
        <v>0</v>
      </c>
      <c r="I299" s="2" t="s">
        <v>0</v>
      </c>
      <c r="J299" s="1" t="s">
        <v>0</v>
      </c>
      <c r="K299" t="s">
        <v>0</v>
      </c>
      <c r="N299" s="8" t="s">
        <v>99</v>
      </c>
      <c r="O299" s="8"/>
      <c r="P299" s="21">
        <v>0.01</v>
      </c>
      <c r="Q299" s="20">
        <v>0.01</v>
      </c>
      <c r="R299" s="19">
        <v>2.3E-2</v>
      </c>
      <c r="S299" s="4"/>
    </row>
    <row r="300" spans="1:19" x14ac:dyDescent="0.25">
      <c r="B300" t="s">
        <v>38</v>
      </c>
      <c r="C300">
        <v>47</v>
      </c>
      <c r="D300">
        <v>1.5982978999999999</v>
      </c>
      <c r="E300">
        <v>0.52</v>
      </c>
      <c r="F300" s="1">
        <v>0.82</v>
      </c>
      <c r="G300" s="2">
        <v>1.1399999999999999</v>
      </c>
      <c r="H300" s="3">
        <v>1.52</v>
      </c>
      <c r="I300" s="2">
        <v>2.0099999999999998</v>
      </c>
      <c r="J300" s="1">
        <v>2.39</v>
      </c>
      <c r="K300">
        <v>3.03</v>
      </c>
      <c r="N300" s="18" t="s">
        <v>33</v>
      </c>
      <c r="O300" s="18">
        <v>47</v>
      </c>
      <c r="P300" s="17">
        <v>0.77</v>
      </c>
      <c r="Q300" s="16">
        <v>1.59</v>
      </c>
      <c r="R300" s="15">
        <v>2.38</v>
      </c>
      <c r="S300" s="14"/>
    </row>
    <row r="301" spans="1:19" ht="15.75" thickBot="1" x14ac:dyDescent="0.3">
      <c r="B301" t="s">
        <v>37</v>
      </c>
      <c r="C301">
        <v>47</v>
      </c>
      <c r="D301">
        <v>0.2569574</v>
      </c>
      <c r="E301">
        <v>0.108</v>
      </c>
      <c r="F301" s="1">
        <v>0.16</v>
      </c>
      <c r="G301" s="2">
        <v>0.216</v>
      </c>
      <c r="H301" s="3">
        <v>0.254</v>
      </c>
      <c r="I301" s="2">
        <v>0.31</v>
      </c>
      <c r="J301" s="1">
        <v>0.35599999999999998</v>
      </c>
      <c r="K301">
        <v>0.44</v>
      </c>
      <c r="N301" s="8" t="s">
        <v>99</v>
      </c>
      <c r="O301" s="8"/>
      <c r="P301" s="7">
        <v>1.1200000000000001</v>
      </c>
      <c r="Q301" s="6">
        <v>1.49</v>
      </c>
      <c r="R301" s="5">
        <v>2.0099999999999998</v>
      </c>
      <c r="S301" s="4"/>
    </row>
    <row r="302" spans="1:19" x14ac:dyDescent="0.25">
      <c r="B302" t="s">
        <v>35</v>
      </c>
      <c r="C302">
        <v>47</v>
      </c>
      <c r="D302">
        <v>0.1064681</v>
      </c>
      <c r="E302">
        <v>5.1999999999999998E-2</v>
      </c>
      <c r="F302" s="1">
        <v>6.9000000000000006E-2</v>
      </c>
      <c r="G302" s="2">
        <v>8.3000000000000004E-2</v>
      </c>
      <c r="H302" s="3">
        <v>0.108</v>
      </c>
      <c r="I302" s="2">
        <v>0.128</v>
      </c>
      <c r="J302" s="1">
        <v>0.14599999999999999</v>
      </c>
      <c r="K302">
        <v>0.16900000000000001</v>
      </c>
      <c r="N302" s="18" t="s">
        <v>30</v>
      </c>
      <c r="O302" s="18">
        <v>47</v>
      </c>
      <c r="P302" s="12">
        <v>2E-3</v>
      </c>
      <c r="Q302" s="11">
        <v>1.4E-2</v>
      </c>
      <c r="R302" s="10">
        <v>2.7E-2</v>
      </c>
      <c r="S302" s="14"/>
    </row>
    <row r="303" spans="1:19" ht="15.75" thickBot="1" x14ac:dyDescent="0.3">
      <c r="A303" t="s">
        <v>130</v>
      </c>
      <c r="B303" t="s">
        <v>34</v>
      </c>
      <c r="C303">
        <v>47</v>
      </c>
      <c r="D303">
        <v>9.4872300000000007E-2</v>
      </c>
      <c r="E303">
        <v>3.9E-2</v>
      </c>
      <c r="F303" s="1">
        <v>6.0999999999999999E-2</v>
      </c>
      <c r="G303" s="2">
        <v>7.1999999999999995E-2</v>
      </c>
      <c r="H303" s="3">
        <v>9.2999999999999999E-2</v>
      </c>
      <c r="I303" s="2">
        <v>0.114</v>
      </c>
      <c r="J303" s="1">
        <v>0.14299999999999999</v>
      </c>
      <c r="K303">
        <v>0.16600000000000001</v>
      </c>
      <c r="N303" s="8" t="s">
        <v>99</v>
      </c>
      <c r="O303" s="8"/>
      <c r="P303" s="21">
        <v>4.0000000000000001E-3</v>
      </c>
      <c r="Q303" s="20">
        <v>8.9999999999999993E-3</v>
      </c>
      <c r="R303" s="19">
        <v>2.3E-2</v>
      </c>
      <c r="S303" s="4"/>
    </row>
    <row r="304" spans="1:19" x14ac:dyDescent="0.25">
      <c r="B304" t="s">
        <v>103</v>
      </c>
      <c r="C304">
        <v>0</v>
      </c>
      <c r="D304" t="s">
        <v>0</v>
      </c>
      <c r="E304" t="s">
        <v>0</v>
      </c>
      <c r="F304" s="1" t="s">
        <v>0</v>
      </c>
      <c r="G304" s="2" t="s">
        <v>0</v>
      </c>
      <c r="H304" s="3" t="s">
        <v>0</v>
      </c>
      <c r="I304" s="2" t="s">
        <v>0</v>
      </c>
      <c r="J304" s="1" t="s">
        <v>0</v>
      </c>
      <c r="K304" t="s">
        <v>0</v>
      </c>
      <c r="N304" s="18" t="s">
        <v>26</v>
      </c>
      <c r="O304" s="18">
        <v>47</v>
      </c>
      <c r="P304" s="17">
        <v>0.16</v>
      </c>
      <c r="Q304" s="16">
        <v>0.25700000000000001</v>
      </c>
      <c r="R304" s="15">
        <v>0.35599999999999998</v>
      </c>
      <c r="S304" s="14"/>
    </row>
    <row r="305" spans="1:19" ht="15.75" thickBot="1" x14ac:dyDescent="0.3">
      <c r="B305" t="s">
        <v>32</v>
      </c>
      <c r="C305">
        <v>47</v>
      </c>
      <c r="D305">
        <v>3.8021277000000002</v>
      </c>
      <c r="E305">
        <v>2.9</v>
      </c>
      <c r="F305" s="1">
        <v>3.3</v>
      </c>
      <c r="G305" s="2">
        <v>3.5</v>
      </c>
      <c r="H305" s="3">
        <v>3.8</v>
      </c>
      <c r="I305" s="2">
        <v>4</v>
      </c>
      <c r="J305" s="1">
        <v>4.2</v>
      </c>
      <c r="K305">
        <v>6</v>
      </c>
      <c r="N305" s="8"/>
      <c r="O305" s="8"/>
      <c r="P305" s="7">
        <v>0.216</v>
      </c>
      <c r="Q305" s="6">
        <v>0.254</v>
      </c>
      <c r="R305" s="5">
        <v>0.31</v>
      </c>
      <c r="S305" s="4"/>
    </row>
    <row r="306" spans="1:19" x14ac:dyDescent="0.25">
      <c r="A306" t="s">
        <v>133</v>
      </c>
      <c r="B306" t="s">
        <v>31</v>
      </c>
      <c r="C306">
        <v>47</v>
      </c>
      <c r="D306">
        <v>146.48936169999999</v>
      </c>
      <c r="E306">
        <v>103</v>
      </c>
      <c r="F306" s="1">
        <v>120</v>
      </c>
      <c r="G306" s="2">
        <v>130</v>
      </c>
      <c r="H306" s="3">
        <v>147</v>
      </c>
      <c r="I306" s="2">
        <v>166</v>
      </c>
      <c r="J306" s="1">
        <v>175</v>
      </c>
      <c r="K306">
        <v>182</v>
      </c>
      <c r="N306" s="13" t="s">
        <v>23</v>
      </c>
      <c r="O306" s="13">
        <v>47</v>
      </c>
      <c r="P306" s="12">
        <v>6.0999999999999999E-2</v>
      </c>
      <c r="Q306" s="11">
        <v>9.5000000000000001E-2</v>
      </c>
      <c r="R306" s="10">
        <v>0.14299999999999999</v>
      </c>
      <c r="S306" s="9"/>
    </row>
    <row r="307" spans="1:19" ht="15.75" thickBot="1" x14ac:dyDescent="0.3">
      <c r="B307" t="s">
        <v>29</v>
      </c>
      <c r="C307">
        <v>47</v>
      </c>
      <c r="D307">
        <v>38.3446809</v>
      </c>
      <c r="E307">
        <v>28.2</v>
      </c>
      <c r="F307" s="1">
        <v>33.200000000000003</v>
      </c>
      <c r="G307" s="2">
        <v>34.6</v>
      </c>
      <c r="H307" s="3">
        <v>38.5</v>
      </c>
      <c r="I307" s="2">
        <v>42.3</v>
      </c>
      <c r="J307" s="1">
        <v>44.7</v>
      </c>
      <c r="K307">
        <v>46.7</v>
      </c>
      <c r="N307" s="8"/>
      <c r="O307" s="8"/>
      <c r="P307" s="7">
        <v>7.1999999999999995E-2</v>
      </c>
      <c r="Q307" s="6">
        <v>9.2999999999999999E-2</v>
      </c>
      <c r="R307" s="5">
        <v>0.114</v>
      </c>
      <c r="S307" s="4"/>
    </row>
    <row r="308" spans="1:19" x14ac:dyDescent="0.25">
      <c r="B308" t="s">
        <v>27</v>
      </c>
      <c r="C308">
        <v>47</v>
      </c>
      <c r="D308">
        <v>12.2765957</v>
      </c>
      <c r="E308">
        <v>7.8</v>
      </c>
      <c r="F308" s="1">
        <v>9.5</v>
      </c>
      <c r="G308" s="2">
        <v>10.4</v>
      </c>
      <c r="H308" s="3">
        <v>12</v>
      </c>
      <c r="I308" s="2">
        <v>14.2</v>
      </c>
      <c r="J308" s="1">
        <v>15.5</v>
      </c>
      <c r="K308">
        <v>16.7</v>
      </c>
    </row>
    <row r="309" spans="1:19" x14ac:dyDescent="0.25">
      <c r="B309" t="s">
        <v>25</v>
      </c>
      <c r="C309">
        <v>47</v>
      </c>
      <c r="D309">
        <v>22.5170213</v>
      </c>
      <c r="E309">
        <v>11.5</v>
      </c>
      <c r="F309" s="1">
        <v>13.3</v>
      </c>
      <c r="G309" s="2">
        <v>16.8</v>
      </c>
      <c r="H309" s="3">
        <v>21.6</v>
      </c>
      <c r="I309" s="2">
        <v>26</v>
      </c>
      <c r="J309" s="1">
        <v>34</v>
      </c>
      <c r="K309">
        <v>37.799999999999997</v>
      </c>
    </row>
    <row r="310" spans="1:19" x14ac:dyDescent="0.25">
      <c r="B310" t="s">
        <v>22</v>
      </c>
      <c r="C310">
        <v>47</v>
      </c>
      <c r="D310">
        <v>3.4829786999999999</v>
      </c>
      <c r="E310">
        <v>2.8</v>
      </c>
      <c r="F310" s="1">
        <v>2.9</v>
      </c>
      <c r="G310" s="2">
        <v>3.1</v>
      </c>
      <c r="H310" s="3">
        <v>3.4</v>
      </c>
      <c r="I310" s="2">
        <v>3.7</v>
      </c>
      <c r="J310" s="1">
        <v>4.2</v>
      </c>
      <c r="K310">
        <v>4.5999999999999996</v>
      </c>
    </row>
    <row r="311" spans="1:19" x14ac:dyDescent="0.25">
      <c r="B311" t="s">
        <v>21</v>
      </c>
      <c r="C311">
        <v>46</v>
      </c>
      <c r="D311">
        <v>30.241304299999999</v>
      </c>
      <c r="E311">
        <v>16.7</v>
      </c>
      <c r="F311" s="1">
        <v>18.7</v>
      </c>
      <c r="G311" s="2">
        <v>22.9</v>
      </c>
      <c r="H311" s="3">
        <v>30.35</v>
      </c>
      <c r="I311" s="2">
        <v>36</v>
      </c>
      <c r="J311" s="1">
        <v>42.7</v>
      </c>
      <c r="K311">
        <v>46.9</v>
      </c>
    </row>
    <row r="312" spans="1:19" x14ac:dyDescent="0.25">
      <c r="B312" t="s">
        <v>20</v>
      </c>
      <c r="C312">
        <v>46</v>
      </c>
      <c r="D312">
        <v>40.404347799999996</v>
      </c>
      <c r="E312">
        <v>26.1</v>
      </c>
      <c r="F312" s="1">
        <v>29.2</v>
      </c>
      <c r="G312" s="2">
        <v>32.299999999999997</v>
      </c>
      <c r="H312" s="3">
        <v>40.1</v>
      </c>
      <c r="I312" s="2">
        <v>46.5</v>
      </c>
      <c r="J312" s="1">
        <v>56.7</v>
      </c>
      <c r="K312">
        <v>63.3</v>
      </c>
    </row>
    <row r="313" spans="1:19" x14ac:dyDescent="0.25">
      <c r="B313" t="s">
        <v>19</v>
      </c>
      <c r="C313">
        <v>47</v>
      </c>
      <c r="D313">
        <v>0.26595740000000001</v>
      </c>
      <c r="E313">
        <v>0.1</v>
      </c>
      <c r="F313" s="1">
        <v>0.2</v>
      </c>
      <c r="G313" s="2">
        <v>0.2</v>
      </c>
      <c r="H313" s="3">
        <v>0.3</v>
      </c>
      <c r="I313" s="2">
        <v>0.3</v>
      </c>
      <c r="J313" s="1">
        <v>0.4</v>
      </c>
      <c r="K313">
        <v>0.4</v>
      </c>
    </row>
    <row r="314" spans="1:19" x14ac:dyDescent="0.25">
      <c r="B314" t="s">
        <v>18</v>
      </c>
      <c r="C314">
        <v>47</v>
      </c>
      <c r="D314">
        <v>6.2936170000000002</v>
      </c>
      <c r="E314">
        <v>2.6</v>
      </c>
      <c r="F314" s="1">
        <v>5.0999999999999996</v>
      </c>
      <c r="G314" s="2">
        <v>5.6</v>
      </c>
      <c r="H314" s="3">
        <v>6.4</v>
      </c>
      <c r="I314" s="2">
        <v>6.8</v>
      </c>
      <c r="J314" s="1">
        <v>7.6</v>
      </c>
      <c r="K314">
        <v>8.6</v>
      </c>
    </row>
    <row r="315" spans="1:19" x14ac:dyDescent="0.25">
      <c r="B315" t="s">
        <v>17</v>
      </c>
      <c r="C315">
        <v>47</v>
      </c>
      <c r="D315">
        <v>1.4776596</v>
      </c>
      <c r="E315">
        <v>0.82</v>
      </c>
      <c r="F315" s="1">
        <v>0.91</v>
      </c>
      <c r="G315" s="2">
        <v>1</v>
      </c>
      <c r="H315" s="3">
        <v>1.4</v>
      </c>
      <c r="I315" s="2">
        <v>2</v>
      </c>
      <c r="J315" s="1">
        <v>2.2000000000000002</v>
      </c>
      <c r="K315">
        <v>2.7</v>
      </c>
    </row>
    <row r="316" spans="1:19" x14ac:dyDescent="0.25">
      <c r="B316" t="s">
        <v>16</v>
      </c>
      <c r="C316">
        <v>10</v>
      </c>
      <c r="D316">
        <v>61.6</v>
      </c>
      <c r="E316">
        <v>46</v>
      </c>
      <c r="F316" s="1">
        <v>47</v>
      </c>
      <c r="G316" s="2">
        <v>58</v>
      </c>
      <c r="H316" s="3">
        <v>61</v>
      </c>
      <c r="I316" s="2">
        <v>69</v>
      </c>
      <c r="J316" s="1">
        <v>76</v>
      </c>
      <c r="K316">
        <v>77</v>
      </c>
    </row>
    <row r="317" spans="1:19" x14ac:dyDescent="0.25">
      <c r="B317" t="s">
        <v>15</v>
      </c>
      <c r="C317">
        <v>10</v>
      </c>
      <c r="D317">
        <v>0.03</v>
      </c>
      <c r="E317">
        <v>0.03</v>
      </c>
      <c r="F317" s="1">
        <v>0.03</v>
      </c>
      <c r="G317" s="2">
        <v>0.03</v>
      </c>
      <c r="H317" s="3">
        <v>0.03</v>
      </c>
      <c r="I317" s="2">
        <v>0.03</v>
      </c>
      <c r="J317" s="1">
        <v>0.03</v>
      </c>
      <c r="K317">
        <v>0.03</v>
      </c>
    </row>
    <row r="318" spans="1:19" x14ac:dyDescent="0.25">
      <c r="B318" t="s">
        <v>14</v>
      </c>
      <c r="C318">
        <v>47</v>
      </c>
      <c r="D318">
        <v>38.744680899999999</v>
      </c>
      <c r="E318">
        <v>21</v>
      </c>
      <c r="F318" s="1">
        <v>27</v>
      </c>
      <c r="G318" s="2">
        <v>28</v>
      </c>
      <c r="H318" s="3">
        <v>35</v>
      </c>
      <c r="I318" s="2">
        <v>45</v>
      </c>
      <c r="J318" s="1">
        <v>61</v>
      </c>
      <c r="K318">
        <v>72</v>
      </c>
    </row>
    <row r="319" spans="1:19" x14ac:dyDescent="0.25">
      <c r="B319" t="s">
        <v>13</v>
      </c>
      <c r="C319">
        <v>10</v>
      </c>
      <c r="D319">
        <v>3.9E-2</v>
      </c>
      <c r="E319">
        <v>0.02</v>
      </c>
      <c r="F319" s="1">
        <v>0.02</v>
      </c>
      <c r="G319" s="2">
        <v>0.03</v>
      </c>
      <c r="H319" s="3">
        <v>0.04</v>
      </c>
      <c r="I319" s="2">
        <v>0.04</v>
      </c>
      <c r="J319" s="1">
        <v>0.06</v>
      </c>
      <c r="K319">
        <v>0.06</v>
      </c>
    </row>
    <row r="320" spans="1:19" x14ac:dyDescent="0.25">
      <c r="B320" t="s">
        <v>12</v>
      </c>
      <c r="C320">
        <v>10</v>
      </c>
      <c r="D320">
        <v>9.6000000000000002E-2</v>
      </c>
      <c r="E320">
        <v>0.08</v>
      </c>
      <c r="F320" s="1">
        <v>0.08</v>
      </c>
      <c r="G320" s="2">
        <v>0.08</v>
      </c>
      <c r="H320" s="3">
        <v>0.09</v>
      </c>
      <c r="I320" s="2">
        <v>0.1</v>
      </c>
      <c r="J320" s="1">
        <v>0.125</v>
      </c>
      <c r="K320">
        <v>0.15</v>
      </c>
    </row>
    <row r="321" spans="2:11" x14ac:dyDescent="0.25">
      <c r="B321" t="s">
        <v>11</v>
      </c>
      <c r="C321">
        <v>10</v>
      </c>
      <c r="D321">
        <v>9.9000000000000005E-2</v>
      </c>
      <c r="E321">
        <v>7.0000000000000007E-2</v>
      </c>
      <c r="F321" s="1">
        <v>7.0000000000000007E-2</v>
      </c>
      <c r="G321" s="2">
        <v>7.0000000000000007E-2</v>
      </c>
      <c r="H321" s="3">
        <v>8.5000000000000006E-2</v>
      </c>
      <c r="I321" s="2">
        <v>0.11</v>
      </c>
      <c r="J321" s="1">
        <v>0.16</v>
      </c>
      <c r="K321">
        <v>0.17</v>
      </c>
    </row>
    <row r="322" spans="2:11" x14ac:dyDescent="0.25">
      <c r="B322" t="s">
        <v>10</v>
      </c>
      <c r="C322">
        <v>10</v>
      </c>
      <c r="D322">
        <v>2.96</v>
      </c>
      <c r="E322">
        <v>1.7</v>
      </c>
      <c r="F322" s="1">
        <v>1.8</v>
      </c>
      <c r="G322" s="2">
        <v>1.9</v>
      </c>
      <c r="H322" s="3">
        <v>2.4</v>
      </c>
      <c r="I322" s="2">
        <v>4.0999999999999996</v>
      </c>
      <c r="J322" s="1">
        <v>4.5999999999999996</v>
      </c>
      <c r="K322">
        <v>5</v>
      </c>
    </row>
    <row r="323" spans="2:11" x14ac:dyDescent="0.25">
      <c r="B323" t="s">
        <v>9</v>
      </c>
      <c r="C323">
        <v>0</v>
      </c>
      <c r="D323" t="s">
        <v>0</v>
      </c>
      <c r="E323" t="s">
        <v>0</v>
      </c>
      <c r="F323" s="1" t="s">
        <v>0</v>
      </c>
      <c r="G323" s="2" t="s">
        <v>0</v>
      </c>
      <c r="H323" s="3" t="s">
        <v>0</v>
      </c>
      <c r="I323" s="2" t="s">
        <v>0</v>
      </c>
      <c r="J323" s="1" t="s">
        <v>0</v>
      </c>
      <c r="K323" t="s">
        <v>0</v>
      </c>
    </row>
    <row r="324" spans="2:11" x14ac:dyDescent="0.25">
      <c r="B324" t="s">
        <v>102</v>
      </c>
      <c r="C324">
        <v>47</v>
      </c>
      <c r="D324">
        <v>15.293616999999999</v>
      </c>
      <c r="E324">
        <v>2</v>
      </c>
      <c r="F324" s="1">
        <v>3</v>
      </c>
      <c r="G324" s="2">
        <v>3.5</v>
      </c>
      <c r="H324" s="3">
        <v>7.8</v>
      </c>
      <c r="I324" s="2">
        <v>22.7</v>
      </c>
      <c r="J324" s="1">
        <v>36.799999999999997</v>
      </c>
      <c r="K324">
        <v>81.400000000000006</v>
      </c>
    </row>
    <row r="325" spans="2:11" x14ac:dyDescent="0.25">
      <c r="B325" t="s">
        <v>8</v>
      </c>
      <c r="C325">
        <v>0</v>
      </c>
      <c r="D325" t="s">
        <v>0</v>
      </c>
      <c r="E325" t="s">
        <v>0</v>
      </c>
      <c r="F325" s="1" t="s">
        <v>0</v>
      </c>
      <c r="G325" s="2" t="s">
        <v>0</v>
      </c>
      <c r="H325" s="3" t="s">
        <v>0</v>
      </c>
      <c r="I325" s="2" t="s">
        <v>0</v>
      </c>
      <c r="J325" s="1" t="s">
        <v>0</v>
      </c>
      <c r="K325" t="s">
        <v>0</v>
      </c>
    </row>
    <row r="326" spans="2:11" x14ac:dyDescent="0.25">
      <c r="B326" t="s">
        <v>120</v>
      </c>
      <c r="C326">
        <v>0</v>
      </c>
      <c r="D326" t="s">
        <v>0</v>
      </c>
      <c r="E326" t="s">
        <v>0</v>
      </c>
      <c r="F326" s="1" t="s">
        <v>0</v>
      </c>
      <c r="G326" s="2" t="s">
        <v>0</v>
      </c>
      <c r="H326" s="3" t="s">
        <v>0</v>
      </c>
      <c r="I326" s="2" t="s">
        <v>0</v>
      </c>
      <c r="J326" s="1" t="s">
        <v>0</v>
      </c>
      <c r="K326" t="s">
        <v>0</v>
      </c>
    </row>
    <row r="327" spans="2:11" x14ac:dyDescent="0.25">
      <c r="B327" t="s">
        <v>7</v>
      </c>
      <c r="C327">
        <v>9</v>
      </c>
      <c r="D327">
        <v>2.6433333000000001</v>
      </c>
      <c r="E327">
        <v>0.47</v>
      </c>
      <c r="F327" s="1">
        <v>0.47</v>
      </c>
      <c r="G327" s="2">
        <v>0.84</v>
      </c>
      <c r="H327" s="3">
        <v>1.55</v>
      </c>
      <c r="I327" s="2">
        <v>1.68</v>
      </c>
      <c r="J327" s="1">
        <v>12.6</v>
      </c>
      <c r="K327">
        <v>12.6</v>
      </c>
    </row>
    <row r="328" spans="2:11" x14ac:dyDescent="0.25">
      <c r="B328" t="s">
        <v>119</v>
      </c>
      <c r="C328">
        <v>10</v>
      </c>
      <c r="D328">
        <v>2.0760000000000001</v>
      </c>
      <c r="E328">
        <v>1.1200000000000001</v>
      </c>
      <c r="F328" s="1">
        <v>1.345</v>
      </c>
      <c r="G328" s="2">
        <v>1.59</v>
      </c>
      <c r="H328" s="3">
        <v>2.0649999999999999</v>
      </c>
      <c r="I328" s="2">
        <v>2.65</v>
      </c>
      <c r="J328" s="1">
        <v>2.9750000000000001</v>
      </c>
      <c r="K328">
        <v>3.26</v>
      </c>
    </row>
    <row r="329" spans="2:11" x14ac:dyDescent="0.25">
      <c r="B329" t="s">
        <v>6</v>
      </c>
      <c r="C329">
        <v>10</v>
      </c>
      <c r="D329">
        <v>1.7989999999999999</v>
      </c>
      <c r="E329">
        <v>1.4</v>
      </c>
      <c r="F329" s="1">
        <v>1.45</v>
      </c>
      <c r="G329" s="2">
        <v>1.5</v>
      </c>
      <c r="H329" s="3">
        <v>1.7</v>
      </c>
      <c r="I329" s="2">
        <v>2.12</v>
      </c>
      <c r="J329" s="1">
        <v>2.3849999999999998</v>
      </c>
      <c r="K329">
        <v>2.5</v>
      </c>
    </row>
    <row r="330" spans="2:11" x14ac:dyDescent="0.25">
      <c r="B330" t="s">
        <v>5</v>
      </c>
      <c r="C330">
        <v>10</v>
      </c>
      <c r="D330">
        <v>7.6999999999999999E-2</v>
      </c>
      <c r="E330">
        <v>0.05</v>
      </c>
      <c r="F330" s="1">
        <v>0.05</v>
      </c>
      <c r="G330" s="2">
        <v>0.05</v>
      </c>
      <c r="H330" s="3">
        <v>7.4999999999999997E-2</v>
      </c>
      <c r="I330" s="2">
        <v>0.1</v>
      </c>
      <c r="J330" s="1">
        <v>0.11</v>
      </c>
      <c r="K330">
        <v>0.12</v>
      </c>
    </row>
    <row r="331" spans="2:11" x14ac:dyDescent="0.25">
      <c r="B331" t="s">
        <v>4</v>
      </c>
      <c r="C331">
        <v>47</v>
      </c>
      <c r="D331">
        <v>160.97872340000001</v>
      </c>
      <c r="E331">
        <v>108</v>
      </c>
      <c r="F331" s="1">
        <v>127</v>
      </c>
      <c r="G331" s="2">
        <v>136</v>
      </c>
      <c r="H331" s="3">
        <v>156</v>
      </c>
      <c r="I331" s="2">
        <v>190</v>
      </c>
      <c r="J331" s="1">
        <v>203</v>
      </c>
      <c r="K331">
        <v>227</v>
      </c>
    </row>
    <row r="332" spans="2:11" x14ac:dyDescent="0.25">
      <c r="B332" t="s">
        <v>3</v>
      </c>
      <c r="C332">
        <v>47</v>
      </c>
      <c r="D332">
        <v>1.7976596</v>
      </c>
      <c r="E332">
        <v>0.89</v>
      </c>
      <c r="F332" s="1">
        <v>1</v>
      </c>
      <c r="G332" s="2">
        <v>1.2</v>
      </c>
      <c r="H332" s="3">
        <v>1.6</v>
      </c>
      <c r="I332" s="2">
        <v>2.4</v>
      </c>
      <c r="J332" s="1">
        <v>2.9</v>
      </c>
      <c r="K332">
        <v>3.7</v>
      </c>
    </row>
    <row r="333" spans="2:11" x14ac:dyDescent="0.25">
      <c r="B333" t="s">
        <v>2</v>
      </c>
      <c r="C333">
        <v>9</v>
      </c>
      <c r="D333">
        <v>5.0777777999999998</v>
      </c>
      <c r="E333">
        <v>2.8</v>
      </c>
      <c r="F333" s="1">
        <v>2.8</v>
      </c>
      <c r="G333" s="2">
        <v>3.9</v>
      </c>
      <c r="H333" s="3">
        <v>4.2</v>
      </c>
      <c r="I333" s="2">
        <v>5.9</v>
      </c>
      <c r="J333" s="1">
        <v>9.3000000000000007</v>
      </c>
      <c r="K333">
        <v>9.3000000000000007</v>
      </c>
    </row>
    <row r="334" spans="2:11" x14ac:dyDescent="0.25">
      <c r="B334" t="s">
        <v>1</v>
      </c>
      <c r="C334">
        <v>10</v>
      </c>
      <c r="D334">
        <v>13.41</v>
      </c>
      <c r="E334">
        <v>5.0999999999999996</v>
      </c>
      <c r="F334" s="1">
        <v>5.55</v>
      </c>
      <c r="G334" s="2">
        <v>6.4</v>
      </c>
      <c r="H334" s="3">
        <v>10.3</v>
      </c>
      <c r="I334" s="2">
        <v>19</v>
      </c>
      <c r="J334" s="1">
        <v>28.8</v>
      </c>
      <c r="K334">
        <v>30.8</v>
      </c>
    </row>
    <row r="338" spans="1:19" x14ac:dyDescent="0.25">
      <c r="E338" s="39"/>
    </row>
    <row r="342" spans="1:19" x14ac:dyDescent="0.25">
      <c r="A342" t="s">
        <v>133</v>
      </c>
      <c r="B342" t="s">
        <v>88</v>
      </c>
    </row>
    <row r="343" spans="1:19" ht="15.75" thickBot="1" x14ac:dyDescent="0.3"/>
    <row r="344" spans="1:19" ht="15.75" thickBot="1" x14ac:dyDescent="0.3">
      <c r="B344" s="34" t="s">
        <v>84</v>
      </c>
      <c r="C344" s="34" t="s">
        <v>83</v>
      </c>
      <c r="D344" s="34" t="s">
        <v>73</v>
      </c>
      <c r="E344" s="34" t="s">
        <v>82</v>
      </c>
      <c r="F344" s="35" t="s">
        <v>81</v>
      </c>
      <c r="G344" s="36" t="s">
        <v>80</v>
      </c>
      <c r="H344" s="37" t="s">
        <v>79</v>
      </c>
      <c r="I344" s="36" t="s">
        <v>78</v>
      </c>
      <c r="J344" s="35" t="s">
        <v>77</v>
      </c>
      <c r="K344" s="34" t="s">
        <v>76</v>
      </c>
      <c r="N344" s="42" t="s">
        <v>151</v>
      </c>
      <c r="O344" s="102" t="s">
        <v>150</v>
      </c>
      <c r="P344" s="102"/>
      <c r="Q344" s="102"/>
      <c r="R344" s="102"/>
      <c r="S344" s="41"/>
    </row>
    <row r="345" spans="1:19" x14ac:dyDescent="0.25">
      <c r="B345" t="s">
        <v>71</v>
      </c>
      <c r="C345">
        <v>143</v>
      </c>
      <c r="D345">
        <v>17.9769231</v>
      </c>
      <c r="E345">
        <v>3.5</v>
      </c>
      <c r="F345" s="1">
        <v>8</v>
      </c>
      <c r="G345" s="2">
        <v>10.6</v>
      </c>
      <c r="H345" s="3">
        <v>18.3</v>
      </c>
      <c r="I345" s="2">
        <v>25.2</v>
      </c>
      <c r="J345" s="1">
        <v>28.5</v>
      </c>
      <c r="K345">
        <v>31.9</v>
      </c>
      <c r="N345" s="18" t="s">
        <v>75</v>
      </c>
      <c r="O345" s="18" t="s">
        <v>74</v>
      </c>
      <c r="P345" s="33">
        <v>0.1</v>
      </c>
      <c r="Q345" s="16" t="s">
        <v>73</v>
      </c>
      <c r="R345" s="32">
        <v>0.9</v>
      </c>
      <c r="S345" s="14" t="s">
        <v>72</v>
      </c>
    </row>
    <row r="346" spans="1:19" ht="15.75" thickBot="1" x14ac:dyDescent="0.3">
      <c r="B346" t="s">
        <v>69</v>
      </c>
      <c r="C346">
        <v>0</v>
      </c>
      <c r="D346" t="s">
        <v>0</v>
      </c>
      <c r="E346" t="s">
        <v>0</v>
      </c>
      <c r="F346" s="1" t="s">
        <v>0</v>
      </c>
      <c r="G346" s="2" t="s">
        <v>0</v>
      </c>
      <c r="H346" s="3" t="s">
        <v>0</v>
      </c>
      <c r="I346" s="2" t="s">
        <v>0</v>
      </c>
      <c r="J346" s="1" t="s">
        <v>0</v>
      </c>
      <c r="K346" t="s">
        <v>0</v>
      </c>
      <c r="N346" s="8"/>
      <c r="O346" s="8"/>
      <c r="P346" s="31">
        <v>0.25</v>
      </c>
      <c r="Q346" s="6" t="s">
        <v>70</v>
      </c>
      <c r="R346" s="30">
        <v>0.75</v>
      </c>
      <c r="S346" s="4"/>
    </row>
    <row r="347" spans="1:19" x14ac:dyDescent="0.25">
      <c r="B347" t="s">
        <v>66</v>
      </c>
      <c r="C347">
        <v>141</v>
      </c>
      <c r="D347">
        <v>390.40425529999999</v>
      </c>
      <c r="E347">
        <v>273</v>
      </c>
      <c r="F347" s="1">
        <v>306</v>
      </c>
      <c r="G347" s="2">
        <v>329</v>
      </c>
      <c r="H347" s="3">
        <v>383</v>
      </c>
      <c r="I347" s="2">
        <v>436</v>
      </c>
      <c r="J347" s="1">
        <v>500</v>
      </c>
      <c r="K347">
        <v>597</v>
      </c>
      <c r="N347" s="18" t="s">
        <v>68</v>
      </c>
      <c r="O347" s="18">
        <v>143</v>
      </c>
      <c r="P347" s="12">
        <v>8</v>
      </c>
      <c r="Q347" s="11">
        <v>17.97</v>
      </c>
      <c r="R347" s="10">
        <v>28.5</v>
      </c>
      <c r="S347" s="14"/>
    </row>
    <row r="348" spans="1:19" ht="15.75" thickBot="1" x14ac:dyDescent="0.3">
      <c r="B348" t="s">
        <v>64</v>
      </c>
      <c r="C348">
        <v>139</v>
      </c>
      <c r="D348">
        <v>8.3877697999999992</v>
      </c>
      <c r="E348">
        <v>4.5999999999999996</v>
      </c>
      <c r="F348" s="1">
        <v>5.9</v>
      </c>
      <c r="G348" s="2">
        <v>6.4</v>
      </c>
      <c r="H348" s="3">
        <v>8.1</v>
      </c>
      <c r="I348" s="2">
        <v>10.3</v>
      </c>
      <c r="J348" s="1">
        <v>11.4</v>
      </c>
      <c r="K348">
        <v>13.1</v>
      </c>
      <c r="N348" s="8"/>
      <c r="O348" s="8"/>
      <c r="P348" s="21">
        <v>10.6</v>
      </c>
      <c r="Q348" s="20">
        <v>18.3</v>
      </c>
      <c r="R348" s="19">
        <v>25.2</v>
      </c>
      <c r="S348" s="4"/>
    </row>
    <row r="349" spans="1:19" x14ac:dyDescent="0.25">
      <c r="B349" t="s">
        <v>63</v>
      </c>
      <c r="C349">
        <v>131</v>
      </c>
      <c r="D349">
        <v>84.740458000000004</v>
      </c>
      <c r="E349">
        <v>61</v>
      </c>
      <c r="F349" s="1">
        <v>72</v>
      </c>
      <c r="G349" s="2">
        <v>77</v>
      </c>
      <c r="H349" s="3">
        <v>86</v>
      </c>
      <c r="I349" s="2">
        <v>93</v>
      </c>
      <c r="J349" s="1">
        <v>97</v>
      </c>
      <c r="K349">
        <v>104</v>
      </c>
      <c r="N349" s="18" t="s">
        <v>65</v>
      </c>
      <c r="O349" s="18">
        <v>142</v>
      </c>
      <c r="P349" s="17">
        <v>7.4</v>
      </c>
      <c r="Q349" s="16">
        <v>7.73</v>
      </c>
      <c r="R349" s="15">
        <v>8</v>
      </c>
      <c r="S349" s="14"/>
    </row>
    <row r="350" spans="1:19" ht="15.75" thickBot="1" x14ac:dyDescent="0.3">
      <c r="B350" t="s">
        <v>124</v>
      </c>
      <c r="C350">
        <v>6</v>
      </c>
      <c r="D350">
        <v>5.0333332999999998</v>
      </c>
      <c r="E350">
        <v>0.8</v>
      </c>
      <c r="F350" s="1">
        <v>0.8</v>
      </c>
      <c r="G350" s="2">
        <v>2</v>
      </c>
      <c r="H350" s="3">
        <v>6.75</v>
      </c>
      <c r="I350" s="2">
        <v>6.9</v>
      </c>
      <c r="J350" s="1">
        <v>7</v>
      </c>
      <c r="K350">
        <v>7</v>
      </c>
      <c r="N350" s="8"/>
      <c r="O350" s="8"/>
      <c r="P350" s="7">
        <v>7.5</v>
      </c>
      <c r="Q350" s="6">
        <v>7.8</v>
      </c>
      <c r="R350" s="5">
        <v>7.9</v>
      </c>
      <c r="S350" s="4"/>
    </row>
    <row r="351" spans="1:19" x14ac:dyDescent="0.25">
      <c r="B351" t="s">
        <v>61</v>
      </c>
      <c r="C351">
        <v>142</v>
      </c>
      <c r="D351">
        <v>7.7338028000000003</v>
      </c>
      <c r="E351">
        <v>7.2</v>
      </c>
      <c r="F351" s="1">
        <v>7.4</v>
      </c>
      <c r="G351" s="2">
        <v>7.5</v>
      </c>
      <c r="H351" s="3">
        <v>7.8</v>
      </c>
      <c r="I351" s="2">
        <v>7.9</v>
      </c>
      <c r="J351" s="1">
        <v>8</v>
      </c>
      <c r="K351">
        <v>8.4</v>
      </c>
      <c r="N351" s="18" t="s">
        <v>62</v>
      </c>
      <c r="O351" s="18">
        <v>139</v>
      </c>
      <c r="P351" s="12">
        <v>5.9</v>
      </c>
      <c r="Q351" s="11">
        <v>8.39</v>
      </c>
      <c r="R351" s="10">
        <v>11.4</v>
      </c>
      <c r="S351" s="14"/>
    </row>
    <row r="352" spans="1:19" ht="15.75" thickBot="1" x14ac:dyDescent="0.3">
      <c r="B352" t="s">
        <v>60</v>
      </c>
      <c r="C352">
        <v>142</v>
      </c>
      <c r="D352">
        <v>8.0570423000000009</v>
      </c>
      <c r="E352">
        <v>7.8</v>
      </c>
      <c r="F352" s="1">
        <v>7.9</v>
      </c>
      <c r="G352" s="2">
        <v>8</v>
      </c>
      <c r="H352" s="3">
        <v>8.1</v>
      </c>
      <c r="I352" s="2">
        <v>8.1</v>
      </c>
      <c r="J352" s="1">
        <v>8.1999999999999993</v>
      </c>
      <c r="K352">
        <v>8.4</v>
      </c>
      <c r="N352" s="8"/>
      <c r="O352" s="8"/>
      <c r="P352" s="21">
        <v>6.4</v>
      </c>
      <c r="Q352" s="20">
        <v>8.1</v>
      </c>
      <c r="R352" s="19">
        <v>10.3</v>
      </c>
      <c r="S352" s="4"/>
    </row>
    <row r="353" spans="2:19" x14ac:dyDescent="0.25">
      <c r="B353" t="s">
        <v>58</v>
      </c>
      <c r="C353">
        <v>142</v>
      </c>
      <c r="D353">
        <v>4.4112676000000004</v>
      </c>
      <c r="E353">
        <v>1.1000000000000001</v>
      </c>
      <c r="F353" s="1">
        <v>2.1</v>
      </c>
      <c r="G353" s="2">
        <v>2.8</v>
      </c>
      <c r="H353" s="3">
        <v>3.8</v>
      </c>
      <c r="I353" s="2">
        <v>5.5</v>
      </c>
      <c r="J353" s="1">
        <v>7.6</v>
      </c>
      <c r="K353">
        <v>12</v>
      </c>
      <c r="N353" s="18" t="s">
        <v>59</v>
      </c>
      <c r="O353" s="18">
        <v>141</v>
      </c>
      <c r="P353" s="17">
        <v>306</v>
      </c>
      <c r="Q353" s="16">
        <v>390</v>
      </c>
      <c r="R353" s="15">
        <v>500</v>
      </c>
      <c r="S353" s="14"/>
    </row>
    <row r="354" spans="2:19" ht="15.75" thickBot="1" x14ac:dyDescent="0.3">
      <c r="B354" t="s">
        <v>149</v>
      </c>
      <c r="C354">
        <v>76</v>
      </c>
      <c r="D354">
        <v>0.43289470000000002</v>
      </c>
      <c r="E354">
        <v>0.1</v>
      </c>
      <c r="F354" s="1">
        <v>0.2</v>
      </c>
      <c r="G354" s="2">
        <v>0.2</v>
      </c>
      <c r="H354" s="3">
        <v>0.4</v>
      </c>
      <c r="I354" s="2">
        <v>0.55000000000000004</v>
      </c>
      <c r="J354" s="1">
        <v>0.8</v>
      </c>
      <c r="K354">
        <v>1.2</v>
      </c>
      <c r="N354" s="8"/>
      <c r="O354" s="8"/>
      <c r="P354" s="7">
        <v>329</v>
      </c>
      <c r="Q354" s="6">
        <v>383</v>
      </c>
      <c r="R354" s="5">
        <v>436</v>
      </c>
      <c r="S354" s="4"/>
    </row>
    <row r="355" spans="2:19" x14ac:dyDescent="0.25">
      <c r="B355" t="s">
        <v>57</v>
      </c>
      <c r="C355">
        <v>132</v>
      </c>
      <c r="D355">
        <v>130.56212120000001</v>
      </c>
      <c r="E355">
        <v>88.4</v>
      </c>
      <c r="F355" s="1">
        <v>101</v>
      </c>
      <c r="G355" s="2">
        <v>110</v>
      </c>
      <c r="H355" s="3">
        <v>127.5</v>
      </c>
      <c r="I355" s="2">
        <v>148</v>
      </c>
      <c r="J355" s="1">
        <v>165</v>
      </c>
      <c r="K355">
        <v>202</v>
      </c>
      <c r="N355" s="40" t="s">
        <v>56</v>
      </c>
      <c r="O355" s="40">
        <v>0</v>
      </c>
      <c r="P355" s="66"/>
      <c r="Q355" s="65"/>
      <c r="R355" s="64"/>
      <c r="S355" s="71"/>
    </row>
    <row r="356" spans="2:19" ht="15.75" thickBot="1" x14ac:dyDescent="0.3">
      <c r="B356" t="s">
        <v>55</v>
      </c>
      <c r="C356">
        <v>142</v>
      </c>
      <c r="D356">
        <v>2.1157042000000001</v>
      </c>
      <c r="E356">
        <v>0.85</v>
      </c>
      <c r="F356" s="1">
        <v>1.6</v>
      </c>
      <c r="G356" s="2">
        <v>1.8</v>
      </c>
      <c r="H356" s="3">
        <v>2</v>
      </c>
      <c r="I356" s="2">
        <v>2.4</v>
      </c>
      <c r="J356" s="1">
        <v>2.8</v>
      </c>
      <c r="K356">
        <v>4.4000000000000004</v>
      </c>
      <c r="N356" s="40"/>
      <c r="O356" s="40"/>
      <c r="P356" s="63"/>
      <c r="Q356" s="62"/>
      <c r="R356" s="61"/>
      <c r="S356" s="71"/>
    </row>
    <row r="357" spans="2:19" x14ac:dyDescent="0.25">
      <c r="B357" t="s">
        <v>54</v>
      </c>
      <c r="C357">
        <v>142</v>
      </c>
      <c r="D357">
        <v>1.7919718</v>
      </c>
      <c r="E357">
        <v>0.73</v>
      </c>
      <c r="F357" s="1">
        <v>1.2</v>
      </c>
      <c r="G357" s="2">
        <v>1.4</v>
      </c>
      <c r="H357" s="3">
        <v>1.7</v>
      </c>
      <c r="I357" s="2">
        <v>2.1</v>
      </c>
      <c r="J357" s="1">
        <v>2.4</v>
      </c>
      <c r="K357">
        <v>3.4</v>
      </c>
      <c r="N357" s="18" t="s">
        <v>53</v>
      </c>
      <c r="O357" s="18">
        <v>132</v>
      </c>
      <c r="P357" s="17">
        <v>101</v>
      </c>
      <c r="Q357" s="16">
        <v>130.6</v>
      </c>
      <c r="R357" s="15">
        <v>165</v>
      </c>
      <c r="S357" s="14"/>
    </row>
    <row r="358" spans="2:19" ht="15.75" thickBot="1" x14ac:dyDescent="0.3">
      <c r="B358" t="s">
        <v>52</v>
      </c>
      <c r="C358">
        <v>133</v>
      </c>
      <c r="D358">
        <v>0.46127820000000003</v>
      </c>
      <c r="E358">
        <v>0.18</v>
      </c>
      <c r="F358" s="1">
        <v>0.27</v>
      </c>
      <c r="G358" s="2">
        <v>0.31</v>
      </c>
      <c r="H358" s="3">
        <v>0.45</v>
      </c>
      <c r="I358" s="2">
        <v>0.56999999999999995</v>
      </c>
      <c r="J358" s="1">
        <v>0.67</v>
      </c>
      <c r="K358">
        <v>1.2</v>
      </c>
      <c r="N358" s="8"/>
      <c r="O358" s="8"/>
      <c r="P358" s="7">
        <v>110</v>
      </c>
      <c r="Q358" s="6">
        <v>128</v>
      </c>
      <c r="R358" s="5">
        <v>148</v>
      </c>
      <c r="S358" s="4"/>
    </row>
    <row r="359" spans="2:19" x14ac:dyDescent="0.25">
      <c r="B359" t="s">
        <v>50</v>
      </c>
      <c r="C359">
        <v>141</v>
      </c>
      <c r="D359">
        <v>0.25684400000000002</v>
      </c>
      <c r="E359">
        <v>3.5000000000000003E-2</v>
      </c>
      <c r="F359" s="1">
        <v>0.13500000000000001</v>
      </c>
      <c r="G359" s="2">
        <v>0.185</v>
      </c>
      <c r="H359" s="3">
        <v>0.25</v>
      </c>
      <c r="I359" s="2">
        <v>0.32</v>
      </c>
      <c r="J359" s="1">
        <v>0.37</v>
      </c>
      <c r="K359">
        <v>1.3</v>
      </c>
      <c r="N359" s="18" t="s">
        <v>49</v>
      </c>
      <c r="O359" s="18">
        <v>0</v>
      </c>
      <c r="P359" s="12"/>
      <c r="Q359" s="11"/>
      <c r="R359" s="10"/>
      <c r="S359" s="14"/>
    </row>
    <row r="360" spans="2:19" ht="15.75" thickBot="1" x14ac:dyDescent="0.3">
      <c r="B360" t="s">
        <v>48</v>
      </c>
      <c r="C360">
        <v>142</v>
      </c>
      <c r="D360">
        <v>1.9507E-2</v>
      </c>
      <c r="E360">
        <v>5.0000000000000001E-3</v>
      </c>
      <c r="F360" s="1">
        <v>5.0000000000000001E-3</v>
      </c>
      <c r="G360" s="2">
        <v>5.0000000000000001E-3</v>
      </c>
      <c r="H360" s="3">
        <v>0.01</v>
      </c>
      <c r="I360" s="2">
        <v>0.03</v>
      </c>
      <c r="J360" s="1">
        <v>0.04</v>
      </c>
      <c r="K360">
        <v>0.11</v>
      </c>
      <c r="N360" s="8"/>
      <c r="O360" s="8"/>
      <c r="P360" s="21"/>
      <c r="Q360" s="20"/>
      <c r="R360" s="19"/>
      <c r="S360" s="4"/>
    </row>
    <row r="361" spans="2:19" x14ac:dyDescent="0.25">
      <c r="B361" t="s">
        <v>47</v>
      </c>
      <c r="C361">
        <v>0</v>
      </c>
      <c r="D361" t="s">
        <v>0</v>
      </c>
      <c r="E361" t="s">
        <v>0</v>
      </c>
      <c r="F361" s="1" t="s">
        <v>0</v>
      </c>
      <c r="G361" s="2" t="s">
        <v>0</v>
      </c>
      <c r="H361" s="3" t="s">
        <v>0</v>
      </c>
      <c r="I361" s="2" t="s">
        <v>0</v>
      </c>
      <c r="J361" s="1" t="s">
        <v>0</v>
      </c>
      <c r="K361" t="s">
        <v>0</v>
      </c>
      <c r="N361" s="18" t="s">
        <v>46</v>
      </c>
      <c r="O361" s="18">
        <v>142</v>
      </c>
      <c r="P361" s="17">
        <v>3.1</v>
      </c>
      <c r="Q361" s="16">
        <v>3.68</v>
      </c>
      <c r="R361" s="15">
        <v>4.3</v>
      </c>
      <c r="S361" s="14"/>
    </row>
    <row r="362" spans="2:19" ht="15.75" thickBot="1" x14ac:dyDescent="0.3">
      <c r="B362" t="s">
        <v>45</v>
      </c>
      <c r="C362">
        <v>142</v>
      </c>
      <c r="D362">
        <v>1.1464800000000001E-2</v>
      </c>
      <c r="E362">
        <v>5.0000000000000001E-4</v>
      </c>
      <c r="F362" s="1">
        <v>1E-3</v>
      </c>
      <c r="G362" s="2">
        <v>2E-3</v>
      </c>
      <c r="H362" s="3">
        <v>8.0000000000000002E-3</v>
      </c>
      <c r="I362" s="2">
        <v>1.7000000000000001E-2</v>
      </c>
      <c r="J362" s="1">
        <v>2.7E-2</v>
      </c>
      <c r="K362">
        <v>5.1999999999999998E-2</v>
      </c>
      <c r="N362" s="8" t="s">
        <v>99</v>
      </c>
      <c r="O362" s="8"/>
      <c r="P362" s="7">
        <v>3.4</v>
      </c>
      <c r="Q362" s="6">
        <v>3.6</v>
      </c>
      <c r="R362" s="5">
        <v>4</v>
      </c>
      <c r="S362" s="4"/>
    </row>
    <row r="363" spans="2:19" x14ac:dyDescent="0.25">
      <c r="B363" t="s">
        <v>122</v>
      </c>
      <c r="C363">
        <v>0</v>
      </c>
      <c r="D363" t="s">
        <v>0</v>
      </c>
      <c r="E363" t="s">
        <v>0</v>
      </c>
      <c r="F363" s="1" t="s">
        <v>0</v>
      </c>
      <c r="G363" s="2" t="s">
        <v>0</v>
      </c>
      <c r="H363" s="3" t="s">
        <v>0</v>
      </c>
      <c r="I363" s="2" t="s">
        <v>0</v>
      </c>
      <c r="J363" s="1" t="s">
        <v>0</v>
      </c>
      <c r="K363" t="s">
        <v>0</v>
      </c>
      <c r="N363" s="18" t="s">
        <v>42</v>
      </c>
      <c r="O363" s="18">
        <v>142</v>
      </c>
      <c r="P363" s="12">
        <v>1.6</v>
      </c>
      <c r="Q363" s="11">
        <v>2.12</v>
      </c>
      <c r="R363" s="10">
        <v>2.8</v>
      </c>
      <c r="S363" s="14"/>
    </row>
    <row r="364" spans="2:19" ht="15.75" thickBot="1" x14ac:dyDescent="0.3">
      <c r="B364" t="s">
        <v>43</v>
      </c>
      <c r="C364">
        <v>142</v>
      </c>
      <c r="D364">
        <v>1.4620423</v>
      </c>
      <c r="E364">
        <v>0.44</v>
      </c>
      <c r="F364" s="1">
        <v>0.98</v>
      </c>
      <c r="G364" s="2">
        <v>1.1399999999999999</v>
      </c>
      <c r="H364" s="3">
        <v>1.39</v>
      </c>
      <c r="I364" s="2">
        <v>1.77</v>
      </c>
      <c r="J364" s="1">
        <v>2.04</v>
      </c>
      <c r="K364">
        <v>2.96</v>
      </c>
      <c r="N364" s="8"/>
      <c r="O364" s="8"/>
      <c r="P364" s="21">
        <v>1.8</v>
      </c>
      <c r="Q364" s="20">
        <v>2</v>
      </c>
      <c r="R364" s="19">
        <v>2.4</v>
      </c>
      <c r="S364" s="4"/>
    </row>
    <row r="365" spans="2:19" x14ac:dyDescent="0.25">
      <c r="B365" t="s">
        <v>121</v>
      </c>
      <c r="C365">
        <v>0</v>
      </c>
      <c r="D365" t="s">
        <v>0</v>
      </c>
      <c r="E365" t="s">
        <v>0</v>
      </c>
      <c r="F365" s="1" t="s">
        <v>0</v>
      </c>
      <c r="G365" s="2" t="s">
        <v>0</v>
      </c>
      <c r="H365" s="3" t="s">
        <v>0</v>
      </c>
      <c r="I365" s="2" t="s">
        <v>0</v>
      </c>
      <c r="J365" s="1" t="s">
        <v>0</v>
      </c>
      <c r="K365" t="s">
        <v>0</v>
      </c>
      <c r="N365" s="18" t="s">
        <v>39</v>
      </c>
      <c r="O365" s="18">
        <v>133</v>
      </c>
      <c r="P365" s="17">
        <v>0.27</v>
      </c>
      <c r="Q365" s="16">
        <v>0.46</v>
      </c>
      <c r="R365" s="15">
        <v>0.67</v>
      </c>
      <c r="S365" s="14"/>
    </row>
    <row r="366" spans="2:19" ht="15.75" thickBot="1" x14ac:dyDescent="0.3">
      <c r="B366" t="s">
        <v>41</v>
      </c>
      <c r="C366">
        <v>142</v>
      </c>
      <c r="D366">
        <v>0.31859150000000003</v>
      </c>
      <c r="E366">
        <v>0.17</v>
      </c>
      <c r="F366" s="1">
        <v>0.25</v>
      </c>
      <c r="G366" s="2">
        <v>0.28000000000000003</v>
      </c>
      <c r="H366" s="3">
        <v>0.31</v>
      </c>
      <c r="I366" s="2">
        <v>0.36</v>
      </c>
      <c r="J366" s="1">
        <v>0.4</v>
      </c>
      <c r="K366">
        <v>0.52</v>
      </c>
      <c r="N366" s="8"/>
      <c r="O366" s="8"/>
      <c r="P366" s="7">
        <v>0.31</v>
      </c>
      <c r="Q366" s="6">
        <v>0.45</v>
      </c>
      <c r="R366" s="5">
        <v>0.56999999999999995</v>
      </c>
      <c r="S366" s="4"/>
    </row>
    <row r="367" spans="2:19" x14ac:dyDescent="0.25">
      <c r="B367" t="s">
        <v>40</v>
      </c>
      <c r="C367">
        <v>133</v>
      </c>
      <c r="D367">
        <v>0.59248120000000004</v>
      </c>
      <c r="E367">
        <v>0.33</v>
      </c>
      <c r="F367" s="1">
        <v>0.44</v>
      </c>
      <c r="G367" s="2">
        <v>0.52</v>
      </c>
      <c r="H367" s="3">
        <v>0.59</v>
      </c>
      <c r="I367" s="2">
        <v>0.64</v>
      </c>
      <c r="J367" s="1">
        <v>0.78</v>
      </c>
      <c r="K367">
        <v>1.3</v>
      </c>
      <c r="N367" s="18" t="s">
        <v>36</v>
      </c>
      <c r="O367" s="18">
        <v>142</v>
      </c>
      <c r="P367" s="12">
        <v>5.0000000000000001E-3</v>
      </c>
      <c r="Q367" s="11">
        <v>0.02</v>
      </c>
      <c r="R367" s="10">
        <v>0.04</v>
      </c>
      <c r="S367" s="14"/>
    </row>
    <row r="368" spans="2:19" ht="15.75" thickBot="1" x14ac:dyDescent="0.3">
      <c r="B368" t="s">
        <v>104</v>
      </c>
      <c r="C368">
        <v>0</v>
      </c>
      <c r="D368" t="s">
        <v>0</v>
      </c>
      <c r="E368" t="s">
        <v>0</v>
      </c>
      <c r="F368" s="1" t="s">
        <v>0</v>
      </c>
      <c r="G368" s="2" t="s">
        <v>0</v>
      </c>
      <c r="H368" s="3" t="s">
        <v>0</v>
      </c>
      <c r="I368" s="2" t="s">
        <v>0</v>
      </c>
      <c r="J368" s="1" t="s">
        <v>0</v>
      </c>
      <c r="K368" t="s">
        <v>0</v>
      </c>
      <c r="N368" s="8" t="s">
        <v>99</v>
      </c>
      <c r="O368" s="8"/>
      <c r="P368" s="21">
        <v>5.0000000000000001E-3</v>
      </c>
      <c r="Q368" s="20">
        <v>0.01</v>
      </c>
      <c r="R368" s="19">
        <v>3.0000000000000001E-3</v>
      </c>
      <c r="S368" s="4"/>
    </row>
    <row r="369" spans="1:19" x14ac:dyDescent="0.25">
      <c r="B369" t="s">
        <v>38</v>
      </c>
      <c r="C369">
        <v>142</v>
      </c>
      <c r="D369">
        <v>1.4735210999999999</v>
      </c>
      <c r="E369">
        <v>0.48</v>
      </c>
      <c r="F369" s="1">
        <v>0.99</v>
      </c>
      <c r="G369" s="2">
        <v>1.1499999999999999</v>
      </c>
      <c r="H369" s="3">
        <v>1.395</v>
      </c>
      <c r="I369" s="2">
        <v>1.78</v>
      </c>
      <c r="J369" s="1">
        <v>2.0499999999999998</v>
      </c>
      <c r="K369">
        <v>2.96</v>
      </c>
      <c r="N369" s="18" t="s">
        <v>33</v>
      </c>
      <c r="O369" s="18">
        <v>142</v>
      </c>
      <c r="P369" s="17">
        <v>0.98</v>
      </c>
      <c r="Q369" s="16">
        <v>1.46</v>
      </c>
      <c r="R369" s="15">
        <v>2.04</v>
      </c>
      <c r="S369" s="14"/>
    </row>
    <row r="370" spans="1:19" ht="15.75" thickBot="1" x14ac:dyDescent="0.3">
      <c r="B370" t="s">
        <v>37</v>
      </c>
      <c r="C370">
        <v>133</v>
      </c>
      <c r="D370">
        <v>0.25433830000000002</v>
      </c>
      <c r="E370">
        <v>0.09</v>
      </c>
      <c r="F370" s="1">
        <v>0.17599999999999999</v>
      </c>
      <c r="G370" s="2">
        <v>0.20499999999999999</v>
      </c>
      <c r="H370" s="3">
        <v>0.24199999999999999</v>
      </c>
      <c r="I370" s="2">
        <v>0.29599999999999999</v>
      </c>
      <c r="J370" s="1">
        <v>0.35099999999999998</v>
      </c>
      <c r="K370">
        <v>0.61899999999999999</v>
      </c>
      <c r="N370" s="8" t="s">
        <v>99</v>
      </c>
      <c r="O370" s="8"/>
      <c r="P370" s="7">
        <v>1.1399999999999999</v>
      </c>
      <c r="Q370" s="6">
        <v>1.39</v>
      </c>
      <c r="R370" s="5">
        <v>1.77</v>
      </c>
      <c r="S370" s="4"/>
    </row>
    <row r="371" spans="1:19" x14ac:dyDescent="0.25">
      <c r="B371" t="s">
        <v>35</v>
      </c>
      <c r="C371">
        <v>142</v>
      </c>
      <c r="D371">
        <v>9.9429600000000007E-2</v>
      </c>
      <c r="E371">
        <v>4.9000000000000002E-2</v>
      </c>
      <c r="F371" s="1">
        <v>6.9000000000000006E-2</v>
      </c>
      <c r="G371" s="2">
        <v>0.08</v>
      </c>
      <c r="H371" s="3">
        <v>9.5000000000000001E-2</v>
      </c>
      <c r="I371" s="2">
        <v>0.112</v>
      </c>
      <c r="J371" s="1">
        <v>0.14000000000000001</v>
      </c>
      <c r="K371">
        <v>0.18</v>
      </c>
      <c r="N371" s="18" t="s">
        <v>30</v>
      </c>
      <c r="O371" s="18">
        <v>142</v>
      </c>
      <c r="P371" s="12">
        <v>1E-3</v>
      </c>
      <c r="Q371" s="11">
        <v>1.0999999999999999E-2</v>
      </c>
      <c r="R371" s="10">
        <v>2.7E-2</v>
      </c>
      <c r="S371" s="14"/>
    </row>
    <row r="372" spans="1:19" ht="15.75" thickBot="1" x14ac:dyDescent="0.3">
      <c r="B372" t="s">
        <v>34</v>
      </c>
      <c r="C372">
        <v>142</v>
      </c>
      <c r="D372">
        <v>9.1154899999999997E-2</v>
      </c>
      <c r="E372">
        <v>4.4999999999999998E-2</v>
      </c>
      <c r="F372" s="1">
        <v>0.06</v>
      </c>
      <c r="G372" s="2">
        <v>7.0000000000000007E-2</v>
      </c>
      <c r="H372" s="3">
        <v>8.5999999999999993E-2</v>
      </c>
      <c r="I372" s="2">
        <v>0.106</v>
      </c>
      <c r="J372" s="1">
        <v>0.127</v>
      </c>
      <c r="K372">
        <v>0.17599999999999999</v>
      </c>
      <c r="N372" s="8" t="s">
        <v>99</v>
      </c>
      <c r="O372" s="8"/>
      <c r="P372" s="21">
        <v>2E-3</v>
      </c>
      <c r="Q372" s="20">
        <v>8.0000000000000002E-3</v>
      </c>
      <c r="R372" s="19">
        <v>1.7000000000000001E-2</v>
      </c>
      <c r="S372" s="4"/>
    </row>
    <row r="373" spans="1:19" x14ac:dyDescent="0.25">
      <c r="B373" t="s">
        <v>103</v>
      </c>
      <c r="C373">
        <v>0</v>
      </c>
      <c r="D373" t="s">
        <v>0</v>
      </c>
      <c r="E373" t="s">
        <v>0</v>
      </c>
      <c r="F373" s="1" t="s">
        <v>0</v>
      </c>
      <c r="G373" s="2" t="s">
        <v>0</v>
      </c>
      <c r="H373" s="3" t="s">
        <v>0</v>
      </c>
      <c r="I373" s="2" t="s">
        <v>0</v>
      </c>
      <c r="J373" s="1" t="s">
        <v>0</v>
      </c>
      <c r="K373" t="s">
        <v>0</v>
      </c>
      <c r="N373" s="18" t="s">
        <v>26</v>
      </c>
      <c r="O373" s="18">
        <v>133</v>
      </c>
      <c r="P373" s="17">
        <v>0.17599999999999999</v>
      </c>
      <c r="Q373" s="16">
        <v>0.254</v>
      </c>
      <c r="R373" s="15">
        <v>0.35099999999999998</v>
      </c>
      <c r="S373" s="14"/>
    </row>
    <row r="374" spans="1:19" ht="15.75" thickBot="1" x14ac:dyDescent="0.3">
      <c r="B374" t="s">
        <v>32</v>
      </c>
      <c r="C374">
        <v>142</v>
      </c>
      <c r="D374">
        <v>3.684507</v>
      </c>
      <c r="E374">
        <v>1.9</v>
      </c>
      <c r="F374" s="1">
        <v>3.1</v>
      </c>
      <c r="G374" s="2">
        <v>3.4</v>
      </c>
      <c r="H374" s="3">
        <v>3.6</v>
      </c>
      <c r="I374" s="2">
        <v>4</v>
      </c>
      <c r="J374" s="1">
        <v>4.3</v>
      </c>
      <c r="K374">
        <v>5</v>
      </c>
      <c r="N374" s="8"/>
      <c r="O374" s="8"/>
      <c r="P374" s="7">
        <v>2.5000000000000001E-2</v>
      </c>
      <c r="Q374" s="6">
        <v>0.24199999999999999</v>
      </c>
      <c r="R374" s="5">
        <v>0.29599999999999999</v>
      </c>
      <c r="S374" s="4"/>
    </row>
    <row r="375" spans="1:19" x14ac:dyDescent="0.25">
      <c r="B375" t="s">
        <v>31</v>
      </c>
      <c r="C375">
        <v>142</v>
      </c>
      <c r="D375">
        <v>149.4225352</v>
      </c>
      <c r="E375">
        <v>102</v>
      </c>
      <c r="F375" s="1">
        <v>117</v>
      </c>
      <c r="G375" s="2">
        <v>127</v>
      </c>
      <c r="H375" s="3">
        <v>146</v>
      </c>
      <c r="I375" s="2">
        <v>166</v>
      </c>
      <c r="J375" s="1">
        <v>187</v>
      </c>
      <c r="K375">
        <v>291</v>
      </c>
      <c r="N375" s="13" t="s">
        <v>23</v>
      </c>
      <c r="O375" s="13">
        <v>142</v>
      </c>
      <c r="P375" s="12">
        <v>0.06</v>
      </c>
      <c r="Q375" s="11">
        <v>9.0999999999999998E-2</v>
      </c>
      <c r="R375" s="10">
        <v>0.127</v>
      </c>
      <c r="S375" s="9"/>
    </row>
    <row r="376" spans="1:19" ht="15.75" thickBot="1" x14ac:dyDescent="0.3">
      <c r="B376" t="s">
        <v>29</v>
      </c>
      <c r="C376">
        <v>142</v>
      </c>
      <c r="D376">
        <v>38.9774648</v>
      </c>
      <c r="E376">
        <v>28.1</v>
      </c>
      <c r="F376" s="1">
        <v>31.4</v>
      </c>
      <c r="G376" s="2">
        <v>34</v>
      </c>
      <c r="H376" s="3">
        <v>38.450000000000003</v>
      </c>
      <c r="I376" s="2">
        <v>42.7</v>
      </c>
      <c r="J376" s="1">
        <v>47.9</v>
      </c>
      <c r="K376">
        <v>58.2</v>
      </c>
      <c r="N376" s="8"/>
      <c r="O376" s="8"/>
      <c r="P376" s="7">
        <v>7.0000000000000007E-2</v>
      </c>
      <c r="Q376" s="6">
        <v>8.5999999999999993E-2</v>
      </c>
      <c r="R376" s="5">
        <v>0.106</v>
      </c>
      <c r="S376" s="4"/>
    </row>
    <row r="377" spans="1:19" x14ac:dyDescent="0.25">
      <c r="B377" t="s">
        <v>27</v>
      </c>
      <c r="C377">
        <v>142</v>
      </c>
      <c r="D377">
        <v>12.600704199999999</v>
      </c>
      <c r="E377">
        <v>7.6</v>
      </c>
      <c r="F377" s="1">
        <v>8.9</v>
      </c>
      <c r="G377" s="2">
        <v>10.199999999999999</v>
      </c>
      <c r="H377" s="3">
        <v>12.1</v>
      </c>
      <c r="I377" s="2">
        <v>14.4</v>
      </c>
      <c r="J377" s="1">
        <v>16.5</v>
      </c>
      <c r="K377">
        <v>38.5</v>
      </c>
    </row>
    <row r="378" spans="1:19" x14ac:dyDescent="0.25">
      <c r="B378" t="s">
        <v>25</v>
      </c>
      <c r="C378">
        <v>142</v>
      </c>
      <c r="D378">
        <v>21.8943662</v>
      </c>
      <c r="E378">
        <v>9.6</v>
      </c>
      <c r="F378" s="1">
        <v>14.2</v>
      </c>
      <c r="G378" s="2">
        <v>15.9</v>
      </c>
      <c r="H378" s="3">
        <v>18.95</v>
      </c>
      <c r="I378" s="2">
        <v>22.9</v>
      </c>
      <c r="J378" s="1">
        <v>30.1</v>
      </c>
      <c r="K378">
        <v>208</v>
      </c>
    </row>
    <row r="379" spans="1:19" x14ac:dyDescent="0.25">
      <c r="B379" t="s">
        <v>22</v>
      </c>
      <c r="C379">
        <v>142</v>
      </c>
      <c r="D379">
        <v>3.3014085</v>
      </c>
      <c r="E379">
        <v>2.2000000000000002</v>
      </c>
      <c r="F379" s="1">
        <v>2.6</v>
      </c>
      <c r="G379" s="2">
        <v>2.9</v>
      </c>
      <c r="H379" s="3">
        <v>3.2</v>
      </c>
      <c r="I379" s="2">
        <v>3.6</v>
      </c>
      <c r="J379" s="1">
        <v>3.9</v>
      </c>
      <c r="K379">
        <v>10.3</v>
      </c>
    </row>
    <row r="380" spans="1:19" x14ac:dyDescent="0.25">
      <c r="B380" t="s">
        <v>21</v>
      </c>
      <c r="C380">
        <v>142</v>
      </c>
      <c r="D380">
        <v>27.061267600000001</v>
      </c>
      <c r="E380">
        <v>13.2</v>
      </c>
      <c r="F380" s="1">
        <v>17.2</v>
      </c>
      <c r="G380" s="2">
        <v>19.8</v>
      </c>
      <c r="H380" s="3">
        <v>23.85</v>
      </c>
      <c r="I380" s="2">
        <v>28.5</v>
      </c>
      <c r="J380" s="1">
        <v>34.799999999999997</v>
      </c>
      <c r="K380">
        <v>360</v>
      </c>
    </row>
    <row r="381" spans="1:19" x14ac:dyDescent="0.25">
      <c r="A381" t="s">
        <v>130</v>
      </c>
      <c r="B381" t="s">
        <v>20</v>
      </c>
      <c r="C381">
        <v>142</v>
      </c>
      <c r="D381">
        <v>41.7</v>
      </c>
      <c r="E381">
        <v>23.3</v>
      </c>
      <c r="F381" s="1">
        <v>29.2</v>
      </c>
      <c r="G381" s="2">
        <v>32.9</v>
      </c>
      <c r="H381" s="3">
        <v>37.549999999999997</v>
      </c>
      <c r="I381" s="2">
        <v>46.1</v>
      </c>
      <c r="J381" s="1">
        <v>60.2</v>
      </c>
      <c r="K381">
        <v>107</v>
      </c>
    </row>
    <row r="382" spans="1:19" x14ac:dyDescent="0.25">
      <c r="B382" t="s">
        <v>19</v>
      </c>
      <c r="C382">
        <v>142</v>
      </c>
      <c r="D382">
        <v>0.2042254</v>
      </c>
      <c r="E382">
        <v>0.1</v>
      </c>
      <c r="F382" s="1">
        <v>0.1</v>
      </c>
      <c r="G382" s="2">
        <v>0.2</v>
      </c>
      <c r="H382" s="3">
        <v>0.2</v>
      </c>
      <c r="I382" s="2">
        <v>0.2</v>
      </c>
      <c r="J382" s="1">
        <v>0.3</v>
      </c>
      <c r="K382">
        <v>0.4</v>
      </c>
    </row>
    <row r="383" spans="1:19" x14ac:dyDescent="0.25">
      <c r="B383" t="s">
        <v>18</v>
      </c>
      <c r="C383">
        <v>142</v>
      </c>
      <c r="D383">
        <v>7.1823943999999997</v>
      </c>
      <c r="E383">
        <v>0.2</v>
      </c>
      <c r="F383" s="1">
        <v>5.6</v>
      </c>
      <c r="G383" s="2">
        <v>6.3</v>
      </c>
      <c r="H383" s="3">
        <v>7.05</v>
      </c>
      <c r="I383" s="2">
        <v>7.9</v>
      </c>
      <c r="J383" s="1">
        <v>9.1</v>
      </c>
      <c r="K383">
        <v>11.7</v>
      </c>
    </row>
    <row r="384" spans="1:19" x14ac:dyDescent="0.25">
      <c r="A384" t="s">
        <v>133</v>
      </c>
      <c r="B384" t="s">
        <v>17</v>
      </c>
      <c r="C384">
        <v>142</v>
      </c>
      <c r="D384">
        <v>1.3652816999999999</v>
      </c>
      <c r="E384">
        <v>0.31</v>
      </c>
      <c r="F384" s="1">
        <v>0.84</v>
      </c>
      <c r="G384" s="2">
        <v>0.98</v>
      </c>
      <c r="H384" s="3">
        <v>1.2</v>
      </c>
      <c r="I384" s="2">
        <v>1.7</v>
      </c>
      <c r="J384" s="1">
        <v>2.2000000000000002</v>
      </c>
      <c r="K384">
        <v>2.9</v>
      </c>
    </row>
    <row r="385" spans="2:11" x14ac:dyDescent="0.25">
      <c r="B385" t="s">
        <v>16</v>
      </c>
      <c r="C385">
        <v>0</v>
      </c>
      <c r="D385" t="s">
        <v>0</v>
      </c>
      <c r="E385" t="s">
        <v>0</v>
      </c>
      <c r="F385" s="1" t="s">
        <v>0</v>
      </c>
      <c r="G385" s="2" t="s">
        <v>0</v>
      </c>
      <c r="H385" s="3" t="s">
        <v>0</v>
      </c>
      <c r="I385" s="2" t="s">
        <v>0</v>
      </c>
      <c r="J385" s="1" t="s">
        <v>0</v>
      </c>
      <c r="K385" t="s">
        <v>0</v>
      </c>
    </row>
    <row r="386" spans="2:11" x14ac:dyDescent="0.25">
      <c r="B386" t="s">
        <v>15</v>
      </c>
      <c r="C386">
        <v>0</v>
      </c>
      <c r="D386" t="s">
        <v>0</v>
      </c>
      <c r="E386" t="s">
        <v>0</v>
      </c>
      <c r="F386" s="1" t="s">
        <v>0</v>
      </c>
      <c r="G386" s="2" t="s">
        <v>0</v>
      </c>
      <c r="H386" s="3" t="s">
        <v>0</v>
      </c>
      <c r="I386" s="2" t="s">
        <v>0</v>
      </c>
      <c r="J386" s="1" t="s">
        <v>0</v>
      </c>
      <c r="K386" t="s">
        <v>0</v>
      </c>
    </row>
    <row r="387" spans="2:11" x14ac:dyDescent="0.25">
      <c r="B387" t="s">
        <v>14</v>
      </c>
      <c r="C387">
        <v>142</v>
      </c>
      <c r="D387">
        <v>37.119718300000002</v>
      </c>
      <c r="E387">
        <v>6</v>
      </c>
      <c r="F387" s="1">
        <v>24</v>
      </c>
      <c r="G387" s="2">
        <v>28</v>
      </c>
      <c r="H387" s="3">
        <v>33</v>
      </c>
      <c r="I387" s="2">
        <v>42</v>
      </c>
      <c r="J387" s="1">
        <v>56</v>
      </c>
      <c r="K387">
        <v>124</v>
      </c>
    </row>
    <row r="388" spans="2:11" x14ac:dyDescent="0.25">
      <c r="B388" t="s">
        <v>13</v>
      </c>
      <c r="C388">
        <v>0</v>
      </c>
      <c r="D388" t="s">
        <v>0</v>
      </c>
      <c r="E388" t="s">
        <v>0</v>
      </c>
      <c r="F388" s="1" t="s">
        <v>0</v>
      </c>
      <c r="G388" s="2" t="s">
        <v>0</v>
      </c>
      <c r="H388" s="3" t="s">
        <v>0</v>
      </c>
      <c r="I388" s="2" t="s">
        <v>0</v>
      </c>
      <c r="J388" s="1" t="s">
        <v>0</v>
      </c>
      <c r="K388" t="s">
        <v>0</v>
      </c>
    </row>
    <row r="389" spans="2:11" x14ac:dyDescent="0.25">
      <c r="B389" t="s">
        <v>12</v>
      </c>
      <c r="C389">
        <v>0</v>
      </c>
      <c r="D389" t="s">
        <v>0</v>
      </c>
      <c r="E389" t="s">
        <v>0</v>
      </c>
      <c r="F389" s="1" t="s">
        <v>0</v>
      </c>
      <c r="G389" s="2" t="s">
        <v>0</v>
      </c>
      <c r="H389" s="3" t="s">
        <v>0</v>
      </c>
      <c r="I389" s="2" t="s">
        <v>0</v>
      </c>
      <c r="J389" s="1" t="s">
        <v>0</v>
      </c>
      <c r="K389" t="s">
        <v>0</v>
      </c>
    </row>
    <row r="390" spans="2:11" x14ac:dyDescent="0.25">
      <c r="B390" t="s">
        <v>11</v>
      </c>
      <c r="C390">
        <v>0</v>
      </c>
      <c r="D390" t="s">
        <v>0</v>
      </c>
      <c r="E390" t="s">
        <v>0</v>
      </c>
      <c r="F390" s="1" t="s">
        <v>0</v>
      </c>
      <c r="G390" s="2" t="s">
        <v>0</v>
      </c>
      <c r="H390" s="3" t="s">
        <v>0</v>
      </c>
      <c r="I390" s="2" t="s">
        <v>0</v>
      </c>
      <c r="J390" s="1" t="s">
        <v>0</v>
      </c>
      <c r="K390" t="s">
        <v>0</v>
      </c>
    </row>
    <row r="391" spans="2:11" x14ac:dyDescent="0.25">
      <c r="B391" t="s">
        <v>10</v>
      </c>
      <c r="C391">
        <v>0</v>
      </c>
      <c r="D391" t="s">
        <v>0</v>
      </c>
      <c r="E391" t="s">
        <v>0</v>
      </c>
      <c r="F391" s="1" t="s">
        <v>0</v>
      </c>
      <c r="G391" s="2" t="s">
        <v>0</v>
      </c>
      <c r="H391" s="3" t="s">
        <v>0</v>
      </c>
      <c r="I391" s="2" t="s">
        <v>0</v>
      </c>
      <c r="J391" s="1" t="s">
        <v>0</v>
      </c>
      <c r="K391" t="s">
        <v>0</v>
      </c>
    </row>
    <row r="392" spans="2:11" x14ac:dyDescent="0.25">
      <c r="B392" t="s">
        <v>9</v>
      </c>
      <c r="C392">
        <v>0</v>
      </c>
      <c r="D392" t="s">
        <v>0</v>
      </c>
      <c r="E392" t="s">
        <v>0</v>
      </c>
      <c r="F392" s="1" t="s">
        <v>0</v>
      </c>
      <c r="G392" s="2" t="s">
        <v>0</v>
      </c>
      <c r="H392" s="3" t="s">
        <v>0</v>
      </c>
      <c r="I392" s="2" t="s">
        <v>0</v>
      </c>
      <c r="J392" s="1" t="s">
        <v>0</v>
      </c>
      <c r="K392" t="s">
        <v>0</v>
      </c>
    </row>
    <row r="393" spans="2:11" x14ac:dyDescent="0.25">
      <c r="B393" t="s">
        <v>102</v>
      </c>
      <c r="C393">
        <v>141</v>
      </c>
      <c r="D393">
        <v>53.021985800000003</v>
      </c>
      <c r="E393">
        <v>1.6</v>
      </c>
      <c r="F393" s="1">
        <v>9.4</v>
      </c>
      <c r="G393" s="2">
        <v>16.600000000000001</v>
      </c>
      <c r="H393" s="3">
        <v>36</v>
      </c>
      <c r="I393" s="2">
        <v>72</v>
      </c>
      <c r="J393" s="1">
        <v>107</v>
      </c>
      <c r="K393">
        <v>575</v>
      </c>
    </row>
    <row r="394" spans="2:11" x14ac:dyDescent="0.25">
      <c r="B394" t="s">
        <v>8</v>
      </c>
      <c r="C394">
        <v>0</v>
      </c>
      <c r="D394" t="s">
        <v>0</v>
      </c>
      <c r="E394" t="s">
        <v>0</v>
      </c>
      <c r="F394" s="1" t="s">
        <v>0</v>
      </c>
      <c r="G394" s="2" t="s">
        <v>0</v>
      </c>
      <c r="H394" s="3" t="s">
        <v>0</v>
      </c>
      <c r="I394" s="2" t="s">
        <v>0</v>
      </c>
      <c r="J394" s="1" t="s">
        <v>0</v>
      </c>
      <c r="K394" t="s">
        <v>0</v>
      </c>
    </row>
    <row r="395" spans="2:11" x14ac:dyDescent="0.25">
      <c r="B395" t="s">
        <v>120</v>
      </c>
      <c r="C395">
        <v>0</v>
      </c>
      <c r="D395" t="s">
        <v>0</v>
      </c>
      <c r="E395" t="s">
        <v>0</v>
      </c>
      <c r="F395" s="1" t="s">
        <v>0</v>
      </c>
      <c r="G395" s="2" t="s">
        <v>0</v>
      </c>
      <c r="H395" s="3" t="s">
        <v>0</v>
      </c>
      <c r="I395" s="2" t="s">
        <v>0</v>
      </c>
      <c r="J395" s="1" t="s">
        <v>0</v>
      </c>
      <c r="K395" t="s">
        <v>0</v>
      </c>
    </row>
    <row r="396" spans="2:11" x14ac:dyDescent="0.25">
      <c r="B396" t="s">
        <v>7</v>
      </c>
      <c r="C396">
        <v>0</v>
      </c>
      <c r="D396" t="s">
        <v>0</v>
      </c>
      <c r="E396" t="s">
        <v>0</v>
      </c>
      <c r="F396" s="1" t="s">
        <v>0</v>
      </c>
      <c r="G396" s="2" t="s">
        <v>0</v>
      </c>
      <c r="H396" s="3" t="s">
        <v>0</v>
      </c>
      <c r="I396" s="2" t="s">
        <v>0</v>
      </c>
      <c r="J396" s="1" t="s">
        <v>0</v>
      </c>
      <c r="K396" t="s">
        <v>0</v>
      </c>
    </row>
    <row r="397" spans="2:11" x14ac:dyDescent="0.25">
      <c r="B397" t="s">
        <v>119</v>
      </c>
      <c r="C397">
        <v>0</v>
      </c>
      <c r="D397" t="s">
        <v>0</v>
      </c>
      <c r="E397" t="s">
        <v>0</v>
      </c>
      <c r="F397" s="1" t="s">
        <v>0</v>
      </c>
      <c r="G397" s="2" t="s">
        <v>0</v>
      </c>
      <c r="H397" s="3" t="s">
        <v>0</v>
      </c>
      <c r="I397" s="2" t="s">
        <v>0</v>
      </c>
      <c r="J397" s="1" t="s">
        <v>0</v>
      </c>
      <c r="K397" t="s">
        <v>0</v>
      </c>
    </row>
    <row r="398" spans="2:11" x14ac:dyDescent="0.25">
      <c r="B398" t="s">
        <v>6</v>
      </c>
      <c r="C398">
        <v>0</v>
      </c>
      <c r="D398" t="s">
        <v>0</v>
      </c>
      <c r="E398" t="s">
        <v>0</v>
      </c>
      <c r="F398" s="1" t="s">
        <v>0</v>
      </c>
      <c r="G398" s="2" t="s">
        <v>0</v>
      </c>
      <c r="H398" s="3" t="s">
        <v>0</v>
      </c>
      <c r="I398" s="2" t="s">
        <v>0</v>
      </c>
      <c r="J398" s="1" t="s">
        <v>0</v>
      </c>
      <c r="K398" t="s">
        <v>0</v>
      </c>
    </row>
    <row r="399" spans="2:11" x14ac:dyDescent="0.25">
      <c r="B399" t="s">
        <v>5</v>
      </c>
      <c r="C399">
        <v>0</v>
      </c>
      <c r="D399" t="s">
        <v>0</v>
      </c>
      <c r="E399" t="s">
        <v>0</v>
      </c>
      <c r="F399" s="1" t="s">
        <v>0</v>
      </c>
      <c r="G399" s="2" t="s">
        <v>0</v>
      </c>
      <c r="H399" s="3" t="s">
        <v>0</v>
      </c>
      <c r="I399" s="2" t="s">
        <v>0</v>
      </c>
      <c r="J399" s="1" t="s">
        <v>0</v>
      </c>
      <c r="K399" t="s">
        <v>0</v>
      </c>
    </row>
    <row r="400" spans="2:11" x14ac:dyDescent="0.25">
      <c r="B400" t="s">
        <v>4</v>
      </c>
      <c r="C400">
        <v>142</v>
      </c>
      <c r="D400">
        <v>162.6683099</v>
      </c>
      <c r="E400">
        <v>20.9</v>
      </c>
      <c r="F400" s="1">
        <v>126</v>
      </c>
      <c r="G400" s="2">
        <v>132</v>
      </c>
      <c r="H400" s="3">
        <v>158.5</v>
      </c>
      <c r="I400" s="2">
        <v>185</v>
      </c>
      <c r="J400" s="1">
        <v>209</v>
      </c>
      <c r="K400">
        <v>355</v>
      </c>
    </row>
    <row r="401" spans="2:11" x14ac:dyDescent="0.25">
      <c r="B401" t="s">
        <v>3</v>
      </c>
      <c r="C401">
        <v>142</v>
      </c>
      <c r="D401">
        <v>1.7343662</v>
      </c>
      <c r="E401">
        <v>0.57999999999999996</v>
      </c>
      <c r="F401" s="1">
        <v>1</v>
      </c>
      <c r="G401" s="2">
        <v>1.2</v>
      </c>
      <c r="H401" s="3">
        <v>1.5</v>
      </c>
      <c r="I401" s="2">
        <v>2.1</v>
      </c>
      <c r="J401" s="1">
        <v>2.8</v>
      </c>
      <c r="K401">
        <v>4.5999999999999996</v>
      </c>
    </row>
    <row r="402" spans="2:11" x14ac:dyDescent="0.25">
      <c r="B402" t="s">
        <v>2</v>
      </c>
      <c r="C402">
        <v>0</v>
      </c>
      <c r="D402" t="s">
        <v>0</v>
      </c>
      <c r="E402" t="s">
        <v>0</v>
      </c>
      <c r="F402" s="1" t="s">
        <v>0</v>
      </c>
      <c r="G402" s="2" t="s">
        <v>0</v>
      </c>
      <c r="H402" s="3" t="s">
        <v>0</v>
      </c>
      <c r="I402" s="2" t="s">
        <v>0</v>
      </c>
      <c r="J402" s="1" t="s">
        <v>0</v>
      </c>
      <c r="K402" t="s">
        <v>0</v>
      </c>
    </row>
    <row r="403" spans="2:11" x14ac:dyDescent="0.25">
      <c r="B403" t="s">
        <v>1</v>
      </c>
      <c r="C403">
        <v>0</v>
      </c>
      <c r="D403" t="s">
        <v>0</v>
      </c>
      <c r="E403" t="s">
        <v>0</v>
      </c>
      <c r="F403" s="1" t="s">
        <v>0</v>
      </c>
      <c r="G403" s="2" t="s">
        <v>0</v>
      </c>
      <c r="H403" s="3" t="s">
        <v>0</v>
      </c>
      <c r="I403" s="2" t="s">
        <v>0</v>
      </c>
      <c r="J403" s="1" t="s">
        <v>0</v>
      </c>
      <c r="K403" t="s">
        <v>0</v>
      </c>
    </row>
  </sheetData>
  <mergeCells count="6">
    <mergeCell ref="O5:R5"/>
    <mergeCell ref="O344:R344"/>
    <mergeCell ref="O74:R74"/>
    <mergeCell ref="O140:R140"/>
    <mergeCell ref="O207:R207"/>
    <mergeCell ref="O275:R27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Memphis_out</vt:lpstr>
      <vt:lpstr>Vicksburg_out</vt:lpstr>
      <vt:lpstr>St_Franc_out</vt:lpstr>
      <vt:lpstr>New_StFranc_out (2)</vt:lpstr>
      <vt:lpstr>St_Francis_out2</vt:lpstr>
      <vt:lpstr>Baton_Rouge_out</vt:lpstr>
      <vt:lpstr>Luling_out</vt:lpstr>
      <vt:lpstr>NewOrleans_out</vt:lpstr>
      <vt:lpstr>BelleChase_out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B4EDHDRJ</dc:creator>
  <cp:lastModifiedBy>B4EDHDRJ</cp:lastModifiedBy>
  <dcterms:created xsi:type="dcterms:W3CDTF">2020-04-20T18:41:20Z</dcterms:created>
  <dcterms:modified xsi:type="dcterms:W3CDTF">2020-07-23T14:39:33Z</dcterms:modified>
</cp:coreProperties>
</file>